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" sheetId="3" r:id="rId1"/>
    <sheet name="租赁" sheetId="1" r:id="rId2"/>
    <sheet name="管理" sheetId="2" r:id="rId3"/>
  </sheets>
  <definedNames>
    <definedName name="_xlnm._FilterDatabase" localSheetId="1" hidden="1">租赁!$A$3:$XDF$47</definedName>
    <definedName name="_xlnm._FilterDatabase" localSheetId="2" hidden="1">管理!$A$3:$GO$47</definedName>
    <definedName name="_xlnm.Print_Titles" localSheetId="1">租赁!$3:$3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<sst xmlns="http://schemas.openxmlformats.org/spreadsheetml/2006/main" count="811" uniqueCount="294">
  <si>
    <t>魏县青年创业孵化基地有限公司运营单位申请2024年1－6月有关补贴资金明细表</t>
  </si>
  <si>
    <t>制表单位：魏县人力资源和社会保障局                                                  单位：户、元</t>
  </si>
  <si>
    <t>序号</t>
  </si>
  <si>
    <t>创业孵化基地名称</t>
  </si>
  <si>
    <t>申请补贴资金类别</t>
  </si>
  <si>
    <t>创业实体户数</t>
  </si>
  <si>
    <t>补贴金额</t>
  </si>
  <si>
    <t>为县本级创业孵化基地本次申请各项补贴资金总计</t>
  </si>
  <si>
    <t>——</t>
  </si>
  <si>
    <t>魏县青年创业孵化基地有限公司</t>
  </si>
  <si>
    <t>场地租赁补贴</t>
  </si>
  <si>
    <t>管理服务补贴</t>
  </si>
  <si>
    <t>合            计</t>
  </si>
  <si>
    <t>魏县青年创业孵化基地入驻创业实体
关于申请2024年1月--6月租赁补贴资金明细表</t>
  </si>
  <si>
    <t xml:space="preserve">创业孵化基地运营单位名称:(盖章）                                                      单位：人、平方米、元 </t>
  </si>
  <si>
    <t>制表时间：2024年12月9日</t>
  </si>
  <si>
    <t>新房间</t>
  </si>
  <si>
    <t>姓名</t>
  </si>
  <si>
    <t>身份证号</t>
  </si>
  <si>
    <t>就业创业登记证号</t>
  </si>
  <si>
    <t>联系人电话</t>
  </si>
  <si>
    <t>计租 面积</t>
  </si>
  <si>
    <t>入驻协议   签订时间</t>
  </si>
  <si>
    <t>营业执照  办理时间</t>
  </si>
  <si>
    <t>场地补贴
开始时间</t>
  </si>
  <si>
    <t>场地补贴
终止时间</t>
  </si>
  <si>
    <t>补贴      标准</t>
  </si>
  <si>
    <t>核准  
天数</t>
  </si>
  <si>
    <t>补贴 金额</t>
  </si>
  <si>
    <t>备注</t>
  </si>
  <si>
    <t>东楼102</t>
  </si>
  <si>
    <t>张晓南</t>
  </si>
  <si>
    <t>13043419******5296</t>
  </si>
  <si>
    <t>1304340023000461</t>
  </si>
  <si>
    <t>156****4730</t>
  </si>
  <si>
    <t>2023.11.07</t>
  </si>
  <si>
    <t>2023.05.25</t>
  </si>
  <si>
    <t>2024.01.01</t>
  </si>
  <si>
    <t>2024.06.30</t>
  </si>
  <si>
    <t>东楼103</t>
  </si>
  <si>
    <t>李美丽</t>
  </si>
  <si>
    <t>13043419******482X</t>
  </si>
  <si>
    <t>1304340013001268</t>
  </si>
  <si>
    <t>184****6369</t>
  </si>
  <si>
    <t>2022.05.30</t>
  </si>
  <si>
    <t>2022.04.11</t>
  </si>
  <si>
    <t>东楼104</t>
  </si>
  <si>
    <t>李延群</t>
  </si>
  <si>
    <t>13043420******3119</t>
  </si>
  <si>
    <t>1304340022000998</t>
  </si>
  <si>
    <t>155****6889</t>
  </si>
  <si>
    <t>2022.10.13</t>
  </si>
  <si>
    <t>2022.09.30</t>
  </si>
  <si>
    <t>东楼202</t>
  </si>
  <si>
    <t>王勇奇</t>
  </si>
  <si>
    <t>13043419******3955</t>
  </si>
  <si>
    <t>1304340023000128</t>
  </si>
  <si>
    <t>176****0086</t>
  </si>
  <si>
    <t>2023.03.27</t>
  </si>
  <si>
    <t>2023.02.17</t>
  </si>
  <si>
    <t>东楼203</t>
  </si>
  <si>
    <t>范凌雪</t>
  </si>
  <si>
    <t>13043419******0827</t>
  </si>
  <si>
    <t>1304340014002454</t>
  </si>
  <si>
    <t>151****8776</t>
  </si>
  <si>
    <t>2022.12.29</t>
  </si>
  <si>
    <t>东楼204</t>
  </si>
  <si>
    <t>成佩佩</t>
  </si>
  <si>
    <t>13043419******5220</t>
  </si>
  <si>
    <t>1304340021001565</t>
  </si>
  <si>
    <t>178****2269</t>
  </si>
  <si>
    <t>2021.11.04</t>
  </si>
  <si>
    <t>东楼205</t>
  </si>
  <si>
    <t>徐现兵</t>
  </si>
  <si>
    <t>13043419******3935</t>
  </si>
  <si>
    <t>1304340023002038</t>
  </si>
  <si>
    <t>139****4379</t>
  </si>
  <si>
    <t>2023.10.10</t>
  </si>
  <si>
    <t>东楼206</t>
  </si>
  <si>
    <t>栗瑞金</t>
  </si>
  <si>
    <t>13043419******2036</t>
  </si>
  <si>
    <t>1304340022000206</t>
  </si>
  <si>
    <t>136****6885</t>
  </si>
  <si>
    <t>2022.05.07</t>
  </si>
  <si>
    <t>东楼303</t>
  </si>
  <si>
    <t>刘会宾</t>
  </si>
  <si>
    <t>13043419******3115</t>
  </si>
  <si>
    <t>1304340020002230</t>
  </si>
  <si>
    <t>156****6036</t>
  </si>
  <si>
    <t>2022.09.29</t>
  </si>
  <si>
    <t>2022.08.23</t>
  </si>
  <si>
    <t>主楼201</t>
  </si>
  <si>
    <t>郭瑞玲</t>
  </si>
  <si>
    <t>13043419******3929</t>
  </si>
  <si>
    <t>1304340023001990</t>
  </si>
  <si>
    <t>186****7538</t>
  </si>
  <si>
    <t>2023.09.21</t>
  </si>
  <si>
    <t>主楼202</t>
  </si>
  <si>
    <t>王七</t>
  </si>
  <si>
    <t>13043419******735X</t>
  </si>
  <si>
    <t>1304340024000676</t>
  </si>
  <si>
    <t>156****5514</t>
  </si>
  <si>
    <t>2024.06.13</t>
  </si>
  <si>
    <t>2024.04.30</t>
  </si>
  <si>
    <t>主楼203</t>
  </si>
  <si>
    <t>赵晓亮</t>
  </si>
  <si>
    <t>13043419******4814</t>
  </si>
  <si>
    <t>1304340016001471</t>
  </si>
  <si>
    <t>186****6870</t>
  </si>
  <si>
    <t>2022.04.29</t>
  </si>
  <si>
    <t>主楼204</t>
  </si>
  <si>
    <t>李翠燕</t>
  </si>
  <si>
    <t>13042919******5082</t>
  </si>
  <si>
    <t>1304340023002061</t>
  </si>
  <si>
    <t>199****6863</t>
  </si>
  <si>
    <t>2023.10.31</t>
  </si>
  <si>
    <t>主楼207</t>
  </si>
  <si>
    <t>靳帅帅</t>
  </si>
  <si>
    <t>13043419******5228</t>
  </si>
  <si>
    <t>1304340022000617</t>
  </si>
  <si>
    <t>186****0397</t>
  </si>
  <si>
    <t>2022.07.25</t>
  </si>
  <si>
    <t>主楼208</t>
  </si>
  <si>
    <t>崔壮壮</t>
  </si>
  <si>
    <t>13043420******2411</t>
  </si>
  <si>
    <t>1304340023001273</t>
  </si>
  <si>
    <t>187****0108</t>
  </si>
  <si>
    <t>2023.12.28</t>
  </si>
  <si>
    <t>主楼301</t>
  </si>
  <si>
    <t>杜利丹</t>
  </si>
  <si>
    <t>15012519******0224</t>
  </si>
  <si>
    <t>1304340018001554</t>
  </si>
  <si>
    <t>188****7973</t>
  </si>
  <si>
    <t>2022.08.01</t>
  </si>
  <si>
    <t>2022.07.26</t>
  </si>
  <si>
    <t>主楼303</t>
  </si>
  <si>
    <t>王少龙</t>
  </si>
  <si>
    <t>13043419******1635</t>
  </si>
  <si>
    <t>1304340022000296</t>
  </si>
  <si>
    <t>177****0042</t>
  </si>
  <si>
    <t>2022.05.23</t>
  </si>
  <si>
    <t>主楼305</t>
  </si>
  <si>
    <t>赵群锋</t>
  </si>
  <si>
    <t>13043419******4815</t>
  </si>
  <si>
    <t>1304340022000138</t>
  </si>
  <si>
    <t>188****7639</t>
  </si>
  <si>
    <t>2022.05.05</t>
  </si>
  <si>
    <t>主楼306</t>
  </si>
  <si>
    <t>张钧超</t>
  </si>
  <si>
    <t>13043419******1215</t>
  </si>
  <si>
    <t>1304340022000246</t>
  </si>
  <si>
    <t>157****7797</t>
  </si>
  <si>
    <t>主楼307</t>
  </si>
  <si>
    <t>李海峰</t>
  </si>
  <si>
    <t>13043419******1011</t>
  </si>
  <si>
    <t>1304340023002069</t>
  </si>
  <si>
    <t>2023.10.24</t>
  </si>
  <si>
    <t>主楼308</t>
  </si>
  <si>
    <t>陈燕利</t>
  </si>
  <si>
    <t>13043419******2223</t>
  </si>
  <si>
    <t>1304340021000115</t>
  </si>
  <si>
    <t>155****3140</t>
  </si>
  <si>
    <t>2021.06.04</t>
  </si>
  <si>
    <t>2021.05.27</t>
  </si>
  <si>
    <t>2024.06.03</t>
  </si>
  <si>
    <t>主楼401</t>
  </si>
  <si>
    <t>段关磊</t>
  </si>
  <si>
    <t>13043419******0037</t>
  </si>
  <si>
    <t>1304340021001143</t>
  </si>
  <si>
    <t>188****7040</t>
  </si>
  <si>
    <t>2024.05.21</t>
  </si>
  <si>
    <t>主楼403</t>
  </si>
  <si>
    <t>刘花蕊</t>
  </si>
  <si>
    <t>13043419******3961</t>
  </si>
  <si>
    <t>1304340023002187</t>
  </si>
  <si>
    <t>132****2969</t>
  </si>
  <si>
    <t>2023.12.08</t>
  </si>
  <si>
    <t>主楼404</t>
  </si>
  <si>
    <t>张丽娟</t>
  </si>
  <si>
    <t>13043419******5629</t>
  </si>
  <si>
    <t>1304340024000345</t>
  </si>
  <si>
    <t>155****8961</t>
  </si>
  <si>
    <t>2024.04.23</t>
  </si>
  <si>
    <t>2024.03.18</t>
  </si>
  <si>
    <t>主楼405</t>
  </si>
  <si>
    <t>梁瑞红</t>
  </si>
  <si>
    <t>13043419******2928</t>
  </si>
  <si>
    <t>1304340021000062</t>
  </si>
  <si>
    <t>152****6207</t>
  </si>
  <si>
    <t>主楼407</t>
  </si>
  <si>
    <t>任峥峥</t>
  </si>
  <si>
    <t>13040219******2718</t>
  </si>
  <si>
    <t>1304340021000153</t>
  </si>
  <si>
    <t>166****8008</t>
  </si>
  <si>
    <t>2021.05.26</t>
  </si>
  <si>
    <t>主楼408</t>
  </si>
  <si>
    <t>张亚朋</t>
  </si>
  <si>
    <t>13043420******1010</t>
  </si>
  <si>
    <t>1304340023002206</t>
  </si>
  <si>
    <t>151****1351</t>
  </si>
  <si>
    <t>2023.12.07</t>
  </si>
  <si>
    <t>北楼105</t>
  </si>
  <si>
    <t>王雨加</t>
  </si>
  <si>
    <t>13043419******2422</t>
  </si>
  <si>
    <t>1304340014000761</t>
  </si>
  <si>
    <t>175****6333</t>
  </si>
  <si>
    <t>2023.07.11</t>
  </si>
  <si>
    <t>北楼201</t>
  </si>
  <si>
    <t>周敬芬</t>
  </si>
  <si>
    <t>13043219******0345</t>
  </si>
  <si>
    <t>1304340023000100</t>
  </si>
  <si>
    <t>133****0301</t>
  </si>
  <si>
    <t>北楼202</t>
  </si>
  <si>
    <t>李红威</t>
  </si>
  <si>
    <t>13043419******1017</t>
  </si>
  <si>
    <t>1304340023000026</t>
  </si>
  <si>
    <t>177****8082</t>
  </si>
  <si>
    <t>2023.02.16</t>
  </si>
  <si>
    <t>北楼203</t>
  </si>
  <si>
    <t>史艳飞</t>
  </si>
  <si>
    <t>13043219******0328</t>
  </si>
  <si>
    <t>1304340023000099</t>
  </si>
  <si>
    <t>136****9118</t>
  </si>
  <si>
    <t>2023.02.20</t>
  </si>
  <si>
    <t>北楼204</t>
  </si>
  <si>
    <t>逯鹏飞</t>
  </si>
  <si>
    <t>13043219******031X</t>
  </si>
  <si>
    <t>1304340023000098</t>
  </si>
  <si>
    <t>151****5070</t>
  </si>
  <si>
    <t>北楼205</t>
  </si>
  <si>
    <t>杨飞宇</t>
  </si>
  <si>
    <t>13043420******3721</t>
  </si>
  <si>
    <t>1304340021000522</t>
  </si>
  <si>
    <t>153****1210</t>
  </si>
  <si>
    <t>2023.06.27</t>
  </si>
  <si>
    <t>2023.05.18</t>
  </si>
  <si>
    <t>北楼206</t>
  </si>
  <si>
    <t>范小红</t>
  </si>
  <si>
    <t>13042519******102X</t>
  </si>
  <si>
    <t>1304340023000494</t>
  </si>
  <si>
    <t>151****7333</t>
  </si>
  <si>
    <t>2023.06.08</t>
  </si>
  <si>
    <t>北楼207</t>
  </si>
  <si>
    <t>苏洪涛</t>
  </si>
  <si>
    <t>13043419******6010</t>
  </si>
  <si>
    <t>1304340021000156</t>
  </si>
  <si>
    <t>133****1218</t>
  </si>
  <si>
    <t>2021.10.28</t>
  </si>
  <si>
    <t>北楼208</t>
  </si>
  <si>
    <t>王红敏</t>
  </si>
  <si>
    <t>13043419******3121</t>
  </si>
  <si>
    <t>1304340023000018</t>
  </si>
  <si>
    <t>186****1813</t>
  </si>
  <si>
    <t>2023.01.10</t>
  </si>
  <si>
    <t>北楼209</t>
  </si>
  <si>
    <t>宋亭亭</t>
  </si>
  <si>
    <t>13043419******002X</t>
  </si>
  <si>
    <t>1304340013000983</t>
  </si>
  <si>
    <t>133****7998</t>
  </si>
  <si>
    <t>2023.04.28</t>
  </si>
  <si>
    <t>北楼210</t>
  </si>
  <si>
    <t>黄孝波</t>
  </si>
  <si>
    <t>13043419******6593</t>
  </si>
  <si>
    <t>1304340023000347</t>
  </si>
  <si>
    <t>139****8602</t>
  </si>
  <si>
    <t>2023.04.26</t>
  </si>
  <si>
    <t>北楼211</t>
  </si>
  <si>
    <t>李亚平</t>
  </si>
  <si>
    <t>13043219******0443</t>
  </si>
  <si>
    <t>1304340016000277</t>
  </si>
  <si>
    <t>137****8800</t>
  </si>
  <si>
    <t>2023.03.14</t>
  </si>
  <si>
    <t>北楼212</t>
  </si>
  <si>
    <t>张夏利</t>
  </si>
  <si>
    <t>13043419******0520</t>
  </si>
  <si>
    <t>1304340023000135</t>
  </si>
  <si>
    <t>137****4009</t>
  </si>
  <si>
    <t>北楼213</t>
  </si>
  <si>
    <t>张俊敏</t>
  </si>
  <si>
    <t>13043219******012X</t>
  </si>
  <si>
    <t>1304320019000918</t>
  </si>
  <si>
    <t>133****4819</t>
  </si>
  <si>
    <t>北楼214</t>
  </si>
  <si>
    <t>王志平</t>
  </si>
  <si>
    <t>13043419******2415</t>
  </si>
  <si>
    <t>1304340023001912</t>
  </si>
  <si>
    <t>198****3459</t>
  </si>
  <si>
    <t>2023.09.07</t>
  </si>
  <si>
    <t>合           计</t>
  </si>
  <si>
    <t>制表人：杨迷</t>
  </si>
  <si>
    <t>审核人：王李婷</t>
  </si>
  <si>
    <t>魏县青年创业孵化基地入驻创业实体
关于申请2024年1月--6月管理服务补贴资金明细表</t>
  </si>
  <si>
    <t>管理补贴
开始时间</t>
  </si>
  <si>
    <t>管理补贴
终止时间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</si>
</sst>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1"/>
      <name val="仿宋"/>
      <charset val="134"/>
    </font>
    <font>
      <b/>
      <sz val="20"/>
      <name val="宋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b/>
      <sz val="10"/>
      <color theme="1"/>
      <name val="仿宋"/>
      <charset val="134"/>
    </font>
    <font>
      <b/>
      <sz val="11"/>
      <color theme="1"/>
      <name val="仿宋"/>
      <charset val="134"/>
    </font>
    <font>
      <b/>
      <sz val="11"/>
      <name val="宋体"/>
      <charset val="134"/>
    </font>
    <font>
      <sz val="11"/>
      <color theme="1"/>
      <name val="仿宋"/>
      <charset val="134"/>
    </font>
    <font>
      <sz val="11"/>
      <color rgb="FFFF0000"/>
      <name val="宋体"/>
      <charset val="134"/>
    </font>
    <font>
      <sz val="10"/>
      <name val="仿宋"/>
      <charset val="134"/>
    </font>
    <font>
      <b/>
      <sz val="18"/>
      <color theme="1"/>
      <name val="宋体"/>
      <charset val="134"/>
      <scheme val="minor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49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0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0" xfId="49" applyNumberFormat="1" applyFont="1" applyFill="1" applyAlignment="1">
      <alignment horizontal="center" vertical="center"/>
    </xf>
    <xf numFmtId="0" fontId="4" fillId="0" borderId="0" xfId="49" applyNumberFormat="1" applyFont="1" applyFill="1" applyBorder="1" applyAlignment="1">
      <alignment horizontal="center" vertical="center" wrapText="1"/>
    </xf>
    <xf numFmtId="176" fontId="4" fillId="0" borderId="0" xfId="49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49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0" borderId="0" xfId="49" applyNumberFormat="1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1" xfId="49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C6" sqref="C6"/>
    </sheetView>
  </sheetViews>
  <sheetFormatPr defaultColWidth="9" defaultRowHeight="13.5" outlineLevelRow="6" outlineLevelCol="4"/>
  <cols>
    <col min="1" max="1" width="6.625" customWidth="1"/>
    <col min="2" max="2" width="59.75" customWidth="1"/>
    <col min="3" max="3" width="23.5" customWidth="1"/>
    <col min="4" max="4" width="19" customWidth="1"/>
    <col min="5" max="5" width="22.125" customWidth="1"/>
  </cols>
  <sheetData>
    <row r="1" customFormat="1" ht="77" customHeight="1" spans="1:5">
      <c r="A1" s="48" t="s">
        <v>0</v>
      </c>
      <c r="B1" s="48"/>
      <c r="C1" s="48"/>
      <c r="D1" s="48"/>
      <c r="E1" s="48"/>
    </row>
    <row r="2" customFormat="1" ht="52" customHeight="1" spans="1:5">
      <c r="A2" s="49" t="s">
        <v>1</v>
      </c>
      <c r="B2" s="49"/>
      <c r="C2" s="49"/>
      <c r="D2" s="49"/>
      <c r="E2" s="49"/>
    </row>
    <row r="3" customFormat="1" ht="54" customHeight="1" spans="1:5">
      <c r="A3" s="50" t="s">
        <v>2</v>
      </c>
      <c r="B3" s="50" t="s">
        <v>3</v>
      </c>
      <c r="C3" s="50" t="s">
        <v>4</v>
      </c>
      <c r="D3" s="50" t="s">
        <v>5</v>
      </c>
      <c r="E3" s="50" t="s">
        <v>6</v>
      </c>
    </row>
    <row r="4" customFormat="1" ht="54" customHeight="1" spans="1:5">
      <c r="A4" s="50"/>
      <c r="B4" s="50" t="s">
        <v>7</v>
      </c>
      <c r="C4" s="50" t="s">
        <v>8</v>
      </c>
      <c r="D4" s="50"/>
      <c r="E4" s="50">
        <f>E7</f>
        <v>493900</v>
      </c>
    </row>
    <row r="5" customFormat="1" ht="54" customHeight="1" spans="1:5">
      <c r="A5" s="51">
        <v>1</v>
      </c>
      <c r="B5" s="50" t="s">
        <v>9</v>
      </c>
      <c r="C5" s="52" t="s">
        <v>10</v>
      </c>
      <c r="D5" s="50">
        <v>42</v>
      </c>
      <c r="E5" s="50">
        <v>408436</v>
      </c>
    </row>
    <row r="6" customFormat="1" ht="54" customHeight="1" spans="1:5">
      <c r="A6" s="53"/>
      <c r="B6" s="50"/>
      <c r="C6" s="52" t="s">
        <v>11</v>
      </c>
      <c r="D6" s="50">
        <v>42</v>
      </c>
      <c r="E6" s="50">
        <v>85464</v>
      </c>
    </row>
    <row r="7" customFormat="1" ht="49" customHeight="1" spans="1:5">
      <c r="A7" s="54" t="s">
        <v>12</v>
      </c>
      <c r="B7" s="55"/>
      <c r="C7" s="52"/>
      <c r="D7" s="50" t="s">
        <v>8</v>
      </c>
      <c r="E7" s="50">
        <f>SUM(E5:E6)</f>
        <v>493900</v>
      </c>
    </row>
  </sheetData>
  <mergeCells count="5">
    <mergeCell ref="A1:E1"/>
    <mergeCell ref="A2:E2"/>
    <mergeCell ref="A7:C7"/>
    <mergeCell ref="A5:A6"/>
    <mergeCell ref="B5:B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7"/>
  <sheetViews>
    <sheetView view="pageBreakPreview" zoomScaleNormal="100" workbookViewId="0">
      <pane ySplit="3" topLeftCell="A16" activePane="bottomLeft" state="frozen"/>
      <selection/>
      <selection pane="bottomLeft" activeCell="E38" sqref="E38"/>
    </sheetView>
  </sheetViews>
  <sheetFormatPr defaultColWidth="9" defaultRowHeight="14.25"/>
  <cols>
    <col min="1" max="1" width="4.875" style="7" customWidth="1"/>
    <col min="2" max="2" width="8.25" style="7" customWidth="1"/>
    <col min="3" max="3" width="7" style="7" customWidth="1"/>
    <col min="4" max="4" width="20.375" style="7" customWidth="1"/>
    <col min="5" max="5" width="19" style="7" customWidth="1"/>
    <col min="6" max="6" width="11.625" style="7" customWidth="1"/>
    <col min="7" max="7" width="7" style="7" customWidth="1"/>
    <col min="8" max="8" width="12.75" style="7" customWidth="1"/>
    <col min="9" max="9" width="11.875" style="7" customWidth="1"/>
    <col min="10" max="10" width="11.5" style="7" customWidth="1"/>
    <col min="11" max="11" width="11.875" style="8" customWidth="1"/>
    <col min="12" max="12" width="5.125" style="3" customWidth="1"/>
    <col min="13" max="13" width="5.625" style="3" customWidth="1"/>
    <col min="14" max="14" width="7.375" style="3" customWidth="1"/>
    <col min="15" max="15" width="6.125" style="3" customWidth="1"/>
    <col min="16" max="16321" width="9" style="3"/>
    <col min="16322" max="16384" width="9" style="9"/>
  </cols>
  <sheetData>
    <row r="1" customFormat="1" ht="59" customHeight="1" spans="1:15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customFormat="1" ht="48" customHeight="1" spans="1:15">
      <c r="A2" s="11" t="s">
        <v>14</v>
      </c>
      <c r="B2" s="11"/>
      <c r="C2" s="11"/>
      <c r="D2" s="11"/>
      <c r="E2" s="11"/>
      <c r="F2" s="12"/>
      <c r="G2" s="11"/>
      <c r="H2" s="11"/>
      <c r="I2" s="12"/>
      <c r="J2" s="23" t="s">
        <v>15</v>
      </c>
      <c r="K2" s="23"/>
      <c r="L2" s="23"/>
      <c r="M2" s="23"/>
      <c r="N2" s="23"/>
      <c r="O2" s="23"/>
    </row>
    <row r="3" s="1" customFormat="1" ht="30" customHeight="1" spans="1:16380">
      <c r="A3" s="13" t="s">
        <v>2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42" t="s">
        <v>26</v>
      </c>
      <c r="M3" s="43" t="s">
        <v>27</v>
      </c>
      <c r="N3" s="27" t="s">
        <v>28</v>
      </c>
      <c r="O3" s="28" t="s">
        <v>29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7"/>
      <c r="XDH3" s="47"/>
      <c r="XDI3" s="47"/>
      <c r="XDJ3" s="47"/>
      <c r="XDK3" s="47"/>
      <c r="XDL3" s="47"/>
      <c r="XDM3" s="47"/>
      <c r="XDN3" s="47"/>
      <c r="XDO3" s="47"/>
      <c r="XDP3" s="47"/>
      <c r="XDQ3" s="47"/>
      <c r="XDR3" s="47"/>
      <c r="XDS3" s="47"/>
      <c r="XDT3" s="47"/>
      <c r="XDU3" s="47"/>
      <c r="XDV3" s="47"/>
      <c r="XDW3" s="47"/>
      <c r="XDX3" s="47"/>
      <c r="XDY3" s="47"/>
      <c r="XDZ3" s="47"/>
      <c r="XEA3" s="47"/>
      <c r="XEB3" s="47"/>
      <c r="XEC3" s="47"/>
      <c r="XED3" s="47"/>
      <c r="XEE3" s="47"/>
      <c r="XEF3" s="47"/>
      <c r="XEG3" s="47"/>
      <c r="XEH3" s="47"/>
      <c r="XEI3" s="47"/>
      <c r="XEJ3" s="47"/>
      <c r="XEK3" s="47"/>
      <c r="XEL3" s="47"/>
      <c r="XEM3" s="47"/>
      <c r="XEN3" s="47"/>
      <c r="XEO3" s="47"/>
      <c r="XEP3" s="47"/>
      <c r="XEQ3" s="47"/>
      <c r="XER3" s="47"/>
      <c r="XES3" s="47"/>
      <c r="XET3" s="47"/>
      <c r="XEU3" s="46"/>
      <c r="XEV3" s="46"/>
      <c r="XEW3" s="46"/>
      <c r="XEX3" s="46"/>
      <c r="XEY3" s="46"/>
      <c r="XEZ3" s="46"/>
    </row>
    <row r="4" s="2" customFormat="1" ht="19" customHeight="1" spans="1:16374">
      <c r="A4" s="14">
        <v>1</v>
      </c>
      <c r="B4" s="14" t="s">
        <v>30</v>
      </c>
      <c r="C4" s="14" t="s">
        <v>31</v>
      </c>
      <c r="D4" s="15" t="s">
        <v>32</v>
      </c>
      <c r="E4" s="15" t="s">
        <v>33</v>
      </c>
      <c r="F4" s="14" t="s">
        <v>34</v>
      </c>
      <c r="G4" s="14">
        <v>39.26</v>
      </c>
      <c r="H4" s="14" t="s">
        <v>35</v>
      </c>
      <c r="I4" s="15" t="s">
        <v>36</v>
      </c>
      <c r="J4" s="29" t="s">
        <v>37</v>
      </c>
      <c r="K4" s="14" t="s">
        <v>38</v>
      </c>
      <c r="L4" s="30">
        <v>1.5</v>
      </c>
      <c r="M4" s="30">
        <v>182</v>
      </c>
      <c r="N4" s="30">
        <v>10717</v>
      </c>
      <c r="O4" s="44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</row>
    <row r="5" s="3" customFormat="1" ht="19" customHeight="1" spans="1:192">
      <c r="A5" s="14">
        <v>2</v>
      </c>
      <c r="B5" s="14" t="s">
        <v>39</v>
      </c>
      <c r="C5" s="14" t="s">
        <v>40</v>
      </c>
      <c r="D5" s="14" t="s">
        <v>41</v>
      </c>
      <c r="E5" s="14" t="s">
        <v>42</v>
      </c>
      <c r="F5" s="14" t="s">
        <v>43</v>
      </c>
      <c r="G5" s="14">
        <v>39.26</v>
      </c>
      <c r="H5" s="14" t="s">
        <v>44</v>
      </c>
      <c r="I5" s="14" t="s">
        <v>45</v>
      </c>
      <c r="J5" s="29" t="s">
        <v>37</v>
      </c>
      <c r="K5" s="14" t="s">
        <v>38</v>
      </c>
      <c r="L5" s="30">
        <v>1.5</v>
      </c>
      <c r="M5" s="30">
        <v>182</v>
      </c>
      <c r="N5" s="30">
        <v>10717</v>
      </c>
      <c r="O5" s="4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</row>
    <row r="6" s="3" customFormat="1" ht="19" customHeight="1" spans="1:192">
      <c r="A6" s="14">
        <v>3</v>
      </c>
      <c r="B6" s="14" t="s">
        <v>46</v>
      </c>
      <c r="C6" s="14" t="s">
        <v>47</v>
      </c>
      <c r="D6" s="14" t="s">
        <v>48</v>
      </c>
      <c r="E6" s="56" t="s">
        <v>49</v>
      </c>
      <c r="F6" s="14" t="s">
        <v>50</v>
      </c>
      <c r="G6" s="39">
        <v>38.7</v>
      </c>
      <c r="H6" s="14" t="s">
        <v>51</v>
      </c>
      <c r="I6" s="14" t="s">
        <v>52</v>
      </c>
      <c r="J6" s="29" t="s">
        <v>37</v>
      </c>
      <c r="K6" s="14" t="s">
        <v>38</v>
      </c>
      <c r="L6" s="30">
        <v>1.5</v>
      </c>
      <c r="M6" s="30">
        <v>182</v>
      </c>
      <c r="N6" s="30">
        <v>10565</v>
      </c>
      <c r="O6" s="44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</row>
    <row r="7" s="3" customFormat="1" ht="19" customHeight="1" spans="1:192">
      <c r="A7" s="14">
        <v>4</v>
      </c>
      <c r="B7" s="14" t="s">
        <v>53</v>
      </c>
      <c r="C7" s="14" t="s">
        <v>54</v>
      </c>
      <c r="D7" s="14" t="s">
        <v>55</v>
      </c>
      <c r="E7" s="56" t="s">
        <v>56</v>
      </c>
      <c r="F7" s="14" t="s">
        <v>57</v>
      </c>
      <c r="G7" s="14">
        <v>35.37</v>
      </c>
      <c r="H7" s="14" t="s">
        <v>58</v>
      </c>
      <c r="I7" s="14" t="s">
        <v>59</v>
      </c>
      <c r="J7" s="29" t="s">
        <v>37</v>
      </c>
      <c r="K7" s="14" t="s">
        <v>38</v>
      </c>
      <c r="L7" s="30">
        <v>1.5</v>
      </c>
      <c r="M7" s="30">
        <v>182</v>
      </c>
      <c r="N7" s="30">
        <v>9656</v>
      </c>
      <c r="O7" s="44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</row>
    <row r="8" s="3" customFormat="1" ht="19" customHeight="1" spans="1:192">
      <c r="A8" s="14">
        <v>5</v>
      </c>
      <c r="B8" s="14" t="s">
        <v>60</v>
      </c>
      <c r="C8" s="14" t="s">
        <v>61</v>
      </c>
      <c r="D8" s="14" t="s">
        <v>62</v>
      </c>
      <c r="E8" s="56" t="s">
        <v>63</v>
      </c>
      <c r="F8" s="14" t="s">
        <v>64</v>
      </c>
      <c r="G8" s="14">
        <v>35.37</v>
      </c>
      <c r="H8" s="14" t="s">
        <v>58</v>
      </c>
      <c r="I8" s="14" t="s">
        <v>65</v>
      </c>
      <c r="J8" s="29" t="s">
        <v>37</v>
      </c>
      <c r="K8" s="14" t="s">
        <v>38</v>
      </c>
      <c r="L8" s="30">
        <v>1.5</v>
      </c>
      <c r="M8" s="30">
        <v>182</v>
      </c>
      <c r="N8" s="30">
        <v>9656</v>
      </c>
      <c r="O8" s="4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</row>
    <row r="9" s="3" customFormat="1" ht="19" customHeight="1" spans="1:192">
      <c r="A9" s="14">
        <v>6</v>
      </c>
      <c r="B9" s="14" t="s">
        <v>66</v>
      </c>
      <c r="C9" s="14" t="s">
        <v>67</v>
      </c>
      <c r="D9" s="14" t="s">
        <v>68</v>
      </c>
      <c r="E9" s="56" t="s">
        <v>69</v>
      </c>
      <c r="F9" s="14" t="s">
        <v>70</v>
      </c>
      <c r="G9" s="14">
        <v>35.37</v>
      </c>
      <c r="H9" s="14" t="s">
        <v>44</v>
      </c>
      <c r="I9" s="14" t="s">
        <v>71</v>
      </c>
      <c r="J9" s="29" t="s">
        <v>37</v>
      </c>
      <c r="K9" s="14" t="s">
        <v>38</v>
      </c>
      <c r="L9" s="30">
        <v>1.5</v>
      </c>
      <c r="M9" s="30">
        <v>182</v>
      </c>
      <c r="N9" s="30">
        <v>9656</v>
      </c>
      <c r="O9" s="44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</row>
    <row r="10" s="3" customFormat="1" ht="19" customHeight="1" spans="1:192">
      <c r="A10" s="14">
        <v>7</v>
      </c>
      <c r="B10" s="14" t="s">
        <v>72</v>
      </c>
      <c r="C10" s="14" t="s">
        <v>73</v>
      </c>
      <c r="D10" s="14" t="s">
        <v>74</v>
      </c>
      <c r="E10" s="56" t="s">
        <v>75</v>
      </c>
      <c r="F10" s="14" t="s">
        <v>76</v>
      </c>
      <c r="G10" s="14">
        <v>35.37</v>
      </c>
      <c r="H10" s="14" t="s">
        <v>35</v>
      </c>
      <c r="I10" s="14" t="s">
        <v>77</v>
      </c>
      <c r="J10" s="29" t="s">
        <v>37</v>
      </c>
      <c r="K10" s="14" t="s">
        <v>38</v>
      </c>
      <c r="L10" s="30">
        <v>1.5</v>
      </c>
      <c r="M10" s="30">
        <v>182</v>
      </c>
      <c r="N10" s="30">
        <v>9656</v>
      </c>
      <c r="O10" s="4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</row>
    <row r="11" s="3" customFormat="1" ht="19" customHeight="1" spans="1:192">
      <c r="A11" s="14">
        <v>8</v>
      </c>
      <c r="B11" s="14" t="s">
        <v>78</v>
      </c>
      <c r="C11" s="14" t="s">
        <v>79</v>
      </c>
      <c r="D11" s="14" t="s">
        <v>80</v>
      </c>
      <c r="E11" s="14" t="s">
        <v>81</v>
      </c>
      <c r="F11" s="14" t="s">
        <v>82</v>
      </c>
      <c r="G11" s="39">
        <v>40</v>
      </c>
      <c r="H11" s="14" t="s">
        <v>44</v>
      </c>
      <c r="I11" s="14" t="s">
        <v>83</v>
      </c>
      <c r="J11" s="29" t="s">
        <v>37</v>
      </c>
      <c r="K11" s="14" t="s">
        <v>38</v>
      </c>
      <c r="L11" s="30">
        <v>1.5</v>
      </c>
      <c r="M11" s="30">
        <v>182</v>
      </c>
      <c r="N11" s="30">
        <v>10920</v>
      </c>
      <c r="O11" s="44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</row>
    <row r="12" s="3" customFormat="1" ht="19" customHeight="1" spans="1:192">
      <c r="A12" s="14">
        <v>9</v>
      </c>
      <c r="B12" s="14" t="s">
        <v>84</v>
      </c>
      <c r="C12" s="14" t="s">
        <v>85</v>
      </c>
      <c r="D12" s="14" t="s">
        <v>86</v>
      </c>
      <c r="E12" s="56" t="s">
        <v>87</v>
      </c>
      <c r="F12" s="14" t="s">
        <v>88</v>
      </c>
      <c r="G12" s="39">
        <v>40</v>
      </c>
      <c r="H12" s="14" t="s">
        <v>89</v>
      </c>
      <c r="I12" s="14" t="s">
        <v>90</v>
      </c>
      <c r="J12" s="29" t="s">
        <v>37</v>
      </c>
      <c r="K12" s="14" t="s">
        <v>38</v>
      </c>
      <c r="L12" s="30">
        <v>1.5</v>
      </c>
      <c r="M12" s="30">
        <v>182</v>
      </c>
      <c r="N12" s="30">
        <v>10920</v>
      </c>
      <c r="O12" s="4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</row>
    <row r="13" s="3" customFormat="1" ht="19" customHeight="1" spans="1:192">
      <c r="A13" s="14">
        <v>10</v>
      </c>
      <c r="B13" s="14" t="s">
        <v>91</v>
      </c>
      <c r="C13" s="14" t="s">
        <v>92</v>
      </c>
      <c r="D13" s="14" t="s">
        <v>93</v>
      </c>
      <c r="E13" s="56" t="s">
        <v>94</v>
      </c>
      <c r="F13" s="14" t="s">
        <v>95</v>
      </c>
      <c r="G13" s="14">
        <v>38.78</v>
      </c>
      <c r="H13" s="14" t="s">
        <v>35</v>
      </c>
      <c r="I13" s="14" t="s">
        <v>96</v>
      </c>
      <c r="J13" s="29" t="s">
        <v>37</v>
      </c>
      <c r="K13" s="14" t="s">
        <v>38</v>
      </c>
      <c r="L13" s="30">
        <v>1.5</v>
      </c>
      <c r="M13" s="30">
        <v>182</v>
      </c>
      <c r="N13" s="30">
        <v>10586</v>
      </c>
      <c r="O13" s="44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</row>
    <row r="14" s="3" customFormat="1" ht="19" customHeight="1" spans="1:192">
      <c r="A14" s="14">
        <v>11</v>
      </c>
      <c r="B14" s="14" t="s">
        <v>97</v>
      </c>
      <c r="C14" s="14" t="s">
        <v>98</v>
      </c>
      <c r="D14" s="14" t="s">
        <v>99</v>
      </c>
      <c r="E14" s="56" t="s">
        <v>100</v>
      </c>
      <c r="F14" s="14" t="s">
        <v>101</v>
      </c>
      <c r="G14" s="14">
        <v>38.55</v>
      </c>
      <c r="H14" s="14" t="s">
        <v>102</v>
      </c>
      <c r="I14" s="14" t="s">
        <v>103</v>
      </c>
      <c r="J14" s="29" t="s">
        <v>102</v>
      </c>
      <c r="K14" s="14" t="s">
        <v>38</v>
      </c>
      <c r="L14" s="30">
        <v>1.5</v>
      </c>
      <c r="M14" s="30">
        <v>18</v>
      </c>
      <c r="N14" s="30">
        <v>1040</v>
      </c>
      <c r="O14" s="44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</row>
    <row r="15" s="3" customFormat="1" ht="19" customHeight="1" spans="1:192">
      <c r="A15" s="14">
        <v>12</v>
      </c>
      <c r="B15" s="14" t="s">
        <v>104</v>
      </c>
      <c r="C15" s="14" t="s">
        <v>105</v>
      </c>
      <c r="D15" s="14" t="s">
        <v>106</v>
      </c>
      <c r="E15" s="56" t="s">
        <v>107</v>
      </c>
      <c r="F15" s="14" t="s">
        <v>108</v>
      </c>
      <c r="G15" s="14">
        <v>38.55</v>
      </c>
      <c r="H15" s="14" t="s">
        <v>44</v>
      </c>
      <c r="I15" s="14" t="s">
        <v>109</v>
      </c>
      <c r="J15" s="29" t="s">
        <v>37</v>
      </c>
      <c r="K15" s="14" t="s">
        <v>38</v>
      </c>
      <c r="L15" s="30">
        <v>1.5</v>
      </c>
      <c r="M15" s="30">
        <v>182</v>
      </c>
      <c r="N15" s="30">
        <v>10524</v>
      </c>
      <c r="O15" s="44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</row>
    <row r="16" s="3" customFormat="1" ht="19" customHeight="1" spans="1:192">
      <c r="A16" s="14">
        <v>13</v>
      </c>
      <c r="B16" s="14" t="s">
        <v>110</v>
      </c>
      <c r="C16" s="14" t="s">
        <v>111</v>
      </c>
      <c r="D16" s="14" t="s">
        <v>112</v>
      </c>
      <c r="E16" s="56" t="s">
        <v>113</v>
      </c>
      <c r="F16" s="14" t="s">
        <v>114</v>
      </c>
      <c r="G16" s="14">
        <v>38.55</v>
      </c>
      <c r="H16" s="14" t="s">
        <v>35</v>
      </c>
      <c r="I16" s="14" t="s">
        <v>115</v>
      </c>
      <c r="J16" s="29" t="s">
        <v>37</v>
      </c>
      <c r="K16" s="14" t="s">
        <v>38</v>
      </c>
      <c r="L16" s="30">
        <v>1.5</v>
      </c>
      <c r="M16" s="30">
        <v>182</v>
      </c>
      <c r="N16" s="30">
        <v>10524</v>
      </c>
      <c r="O16" s="44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</row>
    <row r="17" s="3" customFormat="1" ht="19" customHeight="1" spans="1:192">
      <c r="A17" s="14">
        <v>14</v>
      </c>
      <c r="B17" s="14" t="s">
        <v>116</v>
      </c>
      <c r="C17" s="14" t="s">
        <v>117</v>
      </c>
      <c r="D17" s="14" t="s">
        <v>118</v>
      </c>
      <c r="E17" s="56" t="s">
        <v>119</v>
      </c>
      <c r="F17" s="14" t="s">
        <v>120</v>
      </c>
      <c r="G17" s="14">
        <v>38.55</v>
      </c>
      <c r="H17" s="14" t="s">
        <v>89</v>
      </c>
      <c r="I17" s="14" t="s">
        <v>121</v>
      </c>
      <c r="J17" s="29" t="s">
        <v>37</v>
      </c>
      <c r="K17" s="14" t="s">
        <v>38</v>
      </c>
      <c r="L17" s="30">
        <v>1.5</v>
      </c>
      <c r="M17" s="30">
        <v>182</v>
      </c>
      <c r="N17" s="30">
        <v>10524</v>
      </c>
      <c r="O17" s="44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</row>
    <row r="18" s="3" customFormat="1" ht="19" customHeight="1" spans="1:192">
      <c r="A18" s="14">
        <v>15</v>
      </c>
      <c r="B18" s="14" t="s">
        <v>122</v>
      </c>
      <c r="C18" s="14" t="s">
        <v>123</v>
      </c>
      <c r="D18" s="14" t="s">
        <v>124</v>
      </c>
      <c r="E18" s="14" t="s">
        <v>125</v>
      </c>
      <c r="F18" s="14" t="s">
        <v>126</v>
      </c>
      <c r="G18" s="14">
        <v>38.55</v>
      </c>
      <c r="H18" s="14" t="s">
        <v>127</v>
      </c>
      <c r="I18" s="14" t="s">
        <v>77</v>
      </c>
      <c r="J18" s="29" t="s">
        <v>37</v>
      </c>
      <c r="K18" s="14" t="s">
        <v>38</v>
      </c>
      <c r="L18" s="30">
        <v>1.5</v>
      </c>
      <c r="M18" s="30">
        <v>182</v>
      </c>
      <c r="N18" s="30">
        <v>10524</v>
      </c>
      <c r="O18" s="44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</row>
    <row r="19" s="3" customFormat="1" ht="19" customHeight="1" spans="1:192">
      <c r="A19" s="14">
        <v>16</v>
      </c>
      <c r="B19" s="14" t="s">
        <v>128</v>
      </c>
      <c r="C19" s="14" t="s">
        <v>129</v>
      </c>
      <c r="D19" s="14" t="s">
        <v>130</v>
      </c>
      <c r="E19" s="56" t="s">
        <v>131</v>
      </c>
      <c r="F19" s="14" t="s">
        <v>132</v>
      </c>
      <c r="G19" s="14">
        <v>38.78</v>
      </c>
      <c r="H19" s="14" t="s">
        <v>133</v>
      </c>
      <c r="I19" s="14" t="s">
        <v>134</v>
      </c>
      <c r="J19" s="29" t="s">
        <v>37</v>
      </c>
      <c r="K19" s="14" t="s">
        <v>38</v>
      </c>
      <c r="L19" s="30">
        <v>1.5</v>
      </c>
      <c r="M19" s="30">
        <v>182</v>
      </c>
      <c r="N19" s="30">
        <v>10586</v>
      </c>
      <c r="O19" s="4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</row>
    <row r="20" s="3" customFormat="1" ht="19" customHeight="1" spans="1:192">
      <c r="A20" s="14">
        <v>17</v>
      </c>
      <c r="B20" s="14" t="s">
        <v>135</v>
      </c>
      <c r="C20" s="14" t="s">
        <v>136</v>
      </c>
      <c r="D20" s="14" t="s">
        <v>137</v>
      </c>
      <c r="E20" s="56" t="s">
        <v>138</v>
      </c>
      <c r="F20" s="14" t="s">
        <v>139</v>
      </c>
      <c r="G20" s="14">
        <v>38.55</v>
      </c>
      <c r="H20" s="14" t="s">
        <v>44</v>
      </c>
      <c r="I20" s="14" t="s">
        <v>140</v>
      </c>
      <c r="J20" s="29" t="s">
        <v>37</v>
      </c>
      <c r="K20" s="14" t="s">
        <v>38</v>
      </c>
      <c r="L20" s="30">
        <v>1.5</v>
      </c>
      <c r="M20" s="30">
        <v>182</v>
      </c>
      <c r="N20" s="30">
        <v>10524</v>
      </c>
      <c r="O20" s="4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</row>
    <row r="21" s="3" customFormat="1" ht="19" customHeight="1" spans="1:192">
      <c r="A21" s="14">
        <v>18</v>
      </c>
      <c r="B21" s="14" t="s">
        <v>141</v>
      </c>
      <c r="C21" s="14" t="s">
        <v>142</v>
      </c>
      <c r="D21" s="14" t="s">
        <v>143</v>
      </c>
      <c r="E21" s="56" t="s">
        <v>144</v>
      </c>
      <c r="F21" s="14" t="s">
        <v>145</v>
      </c>
      <c r="G21" s="14">
        <v>38.55</v>
      </c>
      <c r="H21" s="14" t="s">
        <v>44</v>
      </c>
      <c r="I21" s="14" t="s">
        <v>146</v>
      </c>
      <c r="J21" s="29" t="s">
        <v>37</v>
      </c>
      <c r="K21" s="14" t="s">
        <v>38</v>
      </c>
      <c r="L21" s="30">
        <v>1.5</v>
      </c>
      <c r="M21" s="30">
        <v>182</v>
      </c>
      <c r="N21" s="30">
        <v>10524</v>
      </c>
      <c r="O21" s="44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</row>
    <row r="22" s="3" customFormat="1" ht="19" customHeight="1" spans="1:192">
      <c r="A22" s="14">
        <v>19</v>
      </c>
      <c r="B22" s="14" t="s">
        <v>147</v>
      </c>
      <c r="C22" s="14" t="s">
        <v>148</v>
      </c>
      <c r="D22" s="14" t="s">
        <v>149</v>
      </c>
      <c r="E22" s="56" t="s">
        <v>150</v>
      </c>
      <c r="F22" s="14" t="s">
        <v>151</v>
      </c>
      <c r="G22" s="14">
        <v>38.55</v>
      </c>
      <c r="H22" s="14" t="s">
        <v>44</v>
      </c>
      <c r="I22" s="14" t="s">
        <v>109</v>
      </c>
      <c r="J22" s="29" t="s">
        <v>37</v>
      </c>
      <c r="K22" s="14" t="s">
        <v>38</v>
      </c>
      <c r="L22" s="30">
        <v>1.5</v>
      </c>
      <c r="M22" s="30">
        <v>182</v>
      </c>
      <c r="N22" s="30">
        <v>10524</v>
      </c>
      <c r="O22" s="44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</row>
    <row r="23" s="3" customFormat="1" ht="19" customHeight="1" spans="1:192">
      <c r="A23" s="14">
        <v>20</v>
      </c>
      <c r="B23" s="14" t="s">
        <v>152</v>
      </c>
      <c r="C23" s="14" t="s">
        <v>153</v>
      </c>
      <c r="D23" s="14" t="s">
        <v>154</v>
      </c>
      <c r="E23" s="56" t="s">
        <v>155</v>
      </c>
      <c r="F23" s="14" t="s">
        <v>76</v>
      </c>
      <c r="G23" s="14">
        <v>38.55</v>
      </c>
      <c r="H23" s="14" t="s">
        <v>35</v>
      </c>
      <c r="I23" s="14" t="s">
        <v>156</v>
      </c>
      <c r="J23" s="29" t="s">
        <v>37</v>
      </c>
      <c r="K23" s="14" t="s">
        <v>38</v>
      </c>
      <c r="L23" s="30">
        <v>1.5</v>
      </c>
      <c r="M23" s="30">
        <v>182</v>
      </c>
      <c r="N23" s="30">
        <v>10524</v>
      </c>
      <c r="O23" s="44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</row>
    <row r="24" s="3" customFormat="1" ht="19" customHeight="1" spans="1:192">
      <c r="A24" s="14">
        <v>21</v>
      </c>
      <c r="B24" s="14" t="s">
        <v>157</v>
      </c>
      <c r="C24" s="14" t="s">
        <v>158</v>
      </c>
      <c r="D24" s="14" t="s">
        <v>159</v>
      </c>
      <c r="E24" s="56" t="s">
        <v>160</v>
      </c>
      <c r="F24" s="14" t="s">
        <v>161</v>
      </c>
      <c r="G24" s="14">
        <v>38.55</v>
      </c>
      <c r="H24" s="14" t="s">
        <v>162</v>
      </c>
      <c r="I24" s="14" t="s">
        <v>163</v>
      </c>
      <c r="J24" s="29" t="s">
        <v>37</v>
      </c>
      <c r="K24" s="14" t="s">
        <v>164</v>
      </c>
      <c r="L24" s="30">
        <v>1.5</v>
      </c>
      <c r="M24" s="30">
        <v>155</v>
      </c>
      <c r="N24" s="30">
        <v>8962</v>
      </c>
      <c r="O24" s="44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</row>
    <row r="25" s="3" customFormat="1" ht="19" customHeight="1" spans="1:192">
      <c r="A25" s="14">
        <v>22</v>
      </c>
      <c r="B25" s="14" t="s">
        <v>165</v>
      </c>
      <c r="C25" s="14" t="s">
        <v>166</v>
      </c>
      <c r="D25" s="14" t="s">
        <v>167</v>
      </c>
      <c r="E25" s="56" t="s">
        <v>168</v>
      </c>
      <c r="F25" s="14" t="s">
        <v>169</v>
      </c>
      <c r="G25" s="14">
        <v>39.79</v>
      </c>
      <c r="H25" s="14" t="s">
        <v>102</v>
      </c>
      <c r="I25" s="14" t="s">
        <v>170</v>
      </c>
      <c r="J25" s="29" t="s">
        <v>102</v>
      </c>
      <c r="K25" s="14" t="s">
        <v>38</v>
      </c>
      <c r="L25" s="30">
        <v>1.5</v>
      </c>
      <c r="M25" s="30">
        <v>18</v>
      </c>
      <c r="N25" s="30">
        <v>1074</v>
      </c>
      <c r="O25" s="44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</row>
    <row r="26" s="3" customFormat="1" ht="19" customHeight="1" spans="1:192">
      <c r="A26" s="14">
        <v>23</v>
      </c>
      <c r="B26" s="14" t="s">
        <v>171</v>
      </c>
      <c r="C26" s="14" t="s">
        <v>172</v>
      </c>
      <c r="D26" s="14" t="s">
        <v>173</v>
      </c>
      <c r="E26" s="14" t="s">
        <v>174</v>
      </c>
      <c r="F26" s="14" t="s">
        <v>175</v>
      </c>
      <c r="G26" s="14">
        <v>39.55</v>
      </c>
      <c r="H26" s="14" t="s">
        <v>127</v>
      </c>
      <c r="I26" s="14" t="s">
        <v>176</v>
      </c>
      <c r="J26" s="29" t="s">
        <v>37</v>
      </c>
      <c r="K26" s="14" t="s">
        <v>38</v>
      </c>
      <c r="L26" s="30">
        <v>1.5</v>
      </c>
      <c r="M26" s="30">
        <v>182</v>
      </c>
      <c r="N26" s="30">
        <v>10797</v>
      </c>
      <c r="O26" s="44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</row>
    <row r="27" s="3" customFormat="1" ht="19" customHeight="1" spans="1:192">
      <c r="A27" s="14">
        <v>24</v>
      </c>
      <c r="B27" s="14" t="s">
        <v>177</v>
      </c>
      <c r="C27" s="14" t="s">
        <v>178</v>
      </c>
      <c r="D27" s="14" t="s">
        <v>179</v>
      </c>
      <c r="E27" s="56" t="s">
        <v>180</v>
      </c>
      <c r="F27" s="14" t="s">
        <v>181</v>
      </c>
      <c r="G27" s="14">
        <v>39.55</v>
      </c>
      <c r="H27" s="14" t="s">
        <v>182</v>
      </c>
      <c r="I27" s="14" t="s">
        <v>183</v>
      </c>
      <c r="J27" s="29" t="s">
        <v>182</v>
      </c>
      <c r="K27" s="14" t="s">
        <v>38</v>
      </c>
      <c r="L27" s="30">
        <v>1.5</v>
      </c>
      <c r="M27" s="30">
        <v>69</v>
      </c>
      <c r="N27" s="30">
        <v>4093</v>
      </c>
      <c r="O27" s="44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</row>
    <row r="28" s="3" customFormat="1" ht="19" customHeight="1" spans="1:192">
      <c r="A28" s="14">
        <v>25</v>
      </c>
      <c r="B28" s="14" t="s">
        <v>184</v>
      </c>
      <c r="C28" s="14" t="s">
        <v>185</v>
      </c>
      <c r="D28" s="14" t="s">
        <v>186</v>
      </c>
      <c r="E28" s="56" t="s">
        <v>187</v>
      </c>
      <c r="F28" s="14" t="s">
        <v>188</v>
      </c>
      <c r="G28" s="14">
        <v>39.55</v>
      </c>
      <c r="H28" s="14" t="s">
        <v>162</v>
      </c>
      <c r="I28" s="14" t="s">
        <v>163</v>
      </c>
      <c r="J28" s="29" t="s">
        <v>37</v>
      </c>
      <c r="K28" s="14" t="s">
        <v>164</v>
      </c>
      <c r="L28" s="30">
        <v>1.5</v>
      </c>
      <c r="M28" s="30">
        <v>155</v>
      </c>
      <c r="N28" s="30">
        <v>9195</v>
      </c>
      <c r="O28" s="44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</row>
    <row r="29" s="3" customFormat="1" ht="19" customHeight="1" spans="1:192">
      <c r="A29" s="14">
        <v>26</v>
      </c>
      <c r="B29" s="14" t="s">
        <v>189</v>
      </c>
      <c r="C29" s="14" t="s">
        <v>190</v>
      </c>
      <c r="D29" s="14" t="s">
        <v>191</v>
      </c>
      <c r="E29" s="56" t="s">
        <v>192</v>
      </c>
      <c r="F29" s="14" t="s">
        <v>193</v>
      </c>
      <c r="G29" s="14">
        <v>39.55</v>
      </c>
      <c r="H29" s="14" t="s">
        <v>162</v>
      </c>
      <c r="I29" s="14" t="s">
        <v>194</v>
      </c>
      <c r="J29" s="29" t="s">
        <v>37</v>
      </c>
      <c r="K29" s="14" t="s">
        <v>164</v>
      </c>
      <c r="L29" s="30">
        <v>1.5</v>
      </c>
      <c r="M29" s="30">
        <v>155</v>
      </c>
      <c r="N29" s="30">
        <v>9195</v>
      </c>
      <c r="O29" s="44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</row>
    <row r="30" s="3" customFormat="1" ht="19" customHeight="1" spans="1:192">
      <c r="A30" s="14">
        <v>27</v>
      </c>
      <c r="B30" s="14" t="s">
        <v>195</v>
      </c>
      <c r="C30" s="14" t="s">
        <v>196</v>
      </c>
      <c r="D30" s="14" t="s">
        <v>197</v>
      </c>
      <c r="E30" s="56" t="s">
        <v>198</v>
      </c>
      <c r="F30" s="14" t="s">
        <v>199</v>
      </c>
      <c r="G30" s="14">
        <v>39.55</v>
      </c>
      <c r="H30" s="14" t="s">
        <v>127</v>
      </c>
      <c r="I30" s="14" t="s">
        <v>200</v>
      </c>
      <c r="J30" s="29" t="s">
        <v>37</v>
      </c>
      <c r="K30" s="14" t="s">
        <v>38</v>
      </c>
      <c r="L30" s="30">
        <v>1.5</v>
      </c>
      <c r="M30" s="30">
        <v>182</v>
      </c>
      <c r="N30" s="30">
        <v>10797</v>
      </c>
      <c r="O30" s="44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</row>
    <row r="31" s="3" customFormat="1" ht="19" customHeight="1" spans="1:192">
      <c r="A31" s="14">
        <v>28</v>
      </c>
      <c r="B31" s="14" t="s">
        <v>201</v>
      </c>
      <c r="C31" s="14" t="s">
        <v>202</v>
      </c>
      <c r="D31" s="15" t="s">
        <v>203</v>
      </c>
      <c r="E31" s="15" t="s">
        <v>204</v>
      </c>
      <c r="F31" s="14" t="s">
        <v>205</v>
      </c>
      <c r="G31" s="14">
        <v>38.33</v>
      </c>
      <c r="H31" s="14" t="s">
        <v>35</v>
      </c>
      <c r="I31" s="15" t="s">
        <v>206</v>
      </c>
      <c r="J31" s="29" t="s">
        <v>37</v>
      </c>
      <c r="K31" s="14" t="s">
        <v>38</v>
      </c>
      <c r="L31" s="30">
        <v>1.5</v>
      </c>
      <c r="M31" s="30">
        <v>182</v>
      </c>
      <c r="N31" s="30">
        <v>10464</v>
      </c>
      <c r="O31" s="44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</row>
    <row r="32" s="3" customFormat="1" ht="19" customHeight="1" spans="1:192">
      <c r="A32" s="14">
        <v>29</v>
      </c>
      <c r="B32" s="14" t="s">
        <v>207</v>
      </c>
      <c r="C32" s="14" t="s">
        <v>208</v>
      </c>
      <c r="D32" s="14" t="s">
        <v>209</v>
      </c>
      <c r="E32" s="56" t="s">
        <v>210</v>
      </c>
      <c r="F32" s="14" t="s">
        <v>211</v>
      </c>
      <c r="G32" s="39">
        <v>40</v>
      </c>
      <c r="H32" s="14" t="s">
        <v>58</v>
      </c>
      <c r="I32" s="14" t="s">
        <v>59</v>
      </c>
      <c r="J32" s="29" t="s">
        <v>37</v>
      </c>
      <c r="K32" s="14" t="s">
        <v>38</v>
      </c>
      <c r="L32" s="30">
        <v>1.5</v>
      </c>
      <c r="M32" s="30">
        <v>182</v>
      </c>
      <c r="N32" s="30">
        <v>10920</v>
      </c>
      <c r="O32" s="44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</row>
    <row r="33" s="3" customFormat="1" ht="19" customHeight="1" spans="1:192">
      <c r="A33" s="14">
        <v>30</v>
      </c>
      <c r="B33" s="14" t="s">
        <v>212</v>
      </c>
      <c r="C33" s="14" t="s">
        <v>213</v>
      </c>
      <c r="D33" s="14" t="s">
        <v>214</v>
      </c>
      <c r="E33" s="56" t="s">
        <v>215</v>
      </c>
      <c r="F33" s="14" t="s">
        <v>216</v>
      </c>
      <c r="G33" s="14">
        <v>37.52</v>
      </c>
      <c r="H33" s="14" t="s">
        <v>58</v>
      </c>
      <c r="I33" s="14" t="s">
        <v>217</v>
      </c>
      <c r="J33" s="29" t="s">
        <v>37</v>
      </c>
      <c r="K33" s="14" t="s">
        <v>38</v>
      </c>
      <c r="L33" s="30">
        <v>1.5</v>
      </c>
      <c r="M33" s="30">
        <v>182</v>
      </c>
      <c r="N33" s="30">
        <v>10242</v>
      </c>
      <c r="O33" s="44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</row>
    <row r="34" s="3" customFormat="1" ht="19" customHeight="1" spans="1:192">
      <c r="A34" s="14">
        <v>31</v>
      </c>
      <c r="B34" s="14" t="s">
        <v>218</v>
      </c>
      <c r="C34" s="14" t="s">
        <v>219</v>
      </c>
      <c r="D34" s="14" t="s">
        <v>220</v>
      </c>
      <c r="E34" s="56" t="s">
        <v>221</v>
      </c>
      <c r="F34" s="14" t="s">
        <v>222</v>
      </c>
      <c r="G34" s="14">
        <v>37.52</v>
      </c>
      <c r="H34" s="14" t="s">
        <v>58</v>
      </c>
      <c r="I34" s="14" t="s">
        <v>223</v>
      </c>
      <c r="J34" s="29" t="s">
        <v>37</v>
      </c>
      <c r="K34" s="14" t="s">
        <v>38</v>
      </c>
      <c r="L34" s="30">
        <v>1.5</v>
      </c>
      <c r="M34" s="30">
        <v>182</v>
      </c>
      <c r="N34" s="30">
        <v>10242</v>
      </c>
      <c r="O34" s="44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</row>
    <row r="35" s="3" customFormat="1" ht="19" customHeight="1" spans="1:192">
      <c r="A35" s="14">
        <v>32</v>
      </c>
      <c r="B35" s="14" t="s">
        <v>224</v>
      </c>
      <c r="C35" s="14" t="s">
        <v>225</v>
      </c>
      <c r="D35" s="14" t="s">
        <v>226</v>
      </c>
      <c r="E35" s="56" t="s">
        <v>227</v>
      </c>
      <c r="F35" s="14" t="s">
        <v>228</v>
      </c>
      <c r="G35" s="14">
        <v>36.39</v>
      </c>
      <c r="H35" s="14" t="s">
        <v>58</v>
      </c>
      <c r="I35" s="14" t="s">
        <v>223</v>
      </c>
      <c r="J35" s="29" t="s">
        <v>37</v>
      </c>
      <c r="K35" s="14" t="s">
        <v>38</v>
      </c>
      <c r="L35" s="30">
        <v>1.5</v>
      </c>
      <c r="M35" s="30">
        <v>182</v>
      </c>
      <c r="N35" s="30">
        <v>9934</v>
      </c>
      <c r="O35" s="44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</row>
    <row r="36" s="3" customFormat="1" ht="19" customHeight="1" spans="1:192">
      <c r="A36" s="14">
        <v>33</v>
      </c>
      <c r="B36" s="14" t="s">
        <v>229</v>
      </c>
      <c r="C36" s="14" t="s">
        <v>230</v>
      </c>
      <c r="D36" s="14" t="s">
        <v>231</v>
      </c>
      <c r="E36" s="56" t="s">
        <v>232</v>
      </c>
      <c r="F36" s="14" t="s">
        <v>233</v>
      </c>
      <c r="G36" s="14">
        <v>36.39</v>
      </c>
      <c r="H36" s="14" t="s">
        <v>234</v>
      </c>
      <c r="I36" s="14" t="s">
        <v>235</v>
      </c>
      <c r="J36" s="29" t="s">
        <v>37</v>
      </c>
      <c r="K36" s="14" t="s">
        <v>38</v>
      </c>
      <c r="L36" s="30">
        <v>1.5</v>
      </c>
      <c r="M36" s="30">
        <v>182</v>
      </c>
      <c r="N36" s="30">
        <v>9934</v>
      </c>
      <c r="O36" s="44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</row>
    <row r="37" s="4" customFormat="1" ht="19" customHeight="1" spans="1:192">
      <c r="A37" s="14">
        <v>34</v>
      </c>
      <c r="B37" s="14" t="s">
        <v>236</v>
      </c>
      <c r="C37" s="14" t="s">
        <v>237</v>
      </c>
      <c r="D37" s="14" t="s">
        <v>238</v>
      </c>
      <c r="E37" s="56" t="s">
        <v>239</v>
      </c>
      <c r="F37" s="14" t="s">
        <v>240</v>
      </c>
      <c r="G37" s="14">
        <v>37.52</v>
      </c>
      <c r="H37" s="14" t="s">
        <v>234</v>
      </c>
      <c r="I37" s="14" t="s">
        <v>241</v>
      </c>
      <c r="J37" s="29" t="s">
        <v>37</v>
      </c>
      <c r="K37" s="14" t="s">
        <v>38</v>
      </c>
      <c r="L37" s="30">
        <v>1.5</v>
      </c>
      <c r="M37" s="30">
        <v>182</v>
      </c>
      <c r="N37" s="30">
        <v>10242</v>
      </c>
      <c r="O37" s="44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</row>
    <row r="38" s="4" customFormat="1" ht="19" customHeight="1" spans="1:192">
      <c r="A38" s="14">
        <v>35</v>
      </c>
      <c r="B38" s="14" t="s">
        <v>242</v>
      </c>
      <c r="C38" s="14" t="s">
        <v>243</v>
      </c>
      <c r="D38" s="14" t="s">
        <v>244</v>
      </c>
      <c r="E38" s="14" t="s">
        <v>245</v>
      </c>
      <c r="F38" s="14" t="s">
        <v>246</v>
      </c>
      <c r="G38" s="14">
        <v>37.52</v>
      </c>
      <c r="H38" s="14" t="s">
        <v>44</v>
      </c>
      <c r="I38" s="14" t="s">
        <v>247</v>
      </c>
      <c r="J38" s="29" t="s">
        <v>37</v>
      </c>
      <c r="K38" s="14" t="s">
        <v>38</v>
      </c>
      <c r="L38" s="30">
        <v>1.5</v>
      </c>
      <c r="M38" s="30">
        <v>182</v>
      </c>
      <c r="N38" s="30">
        <v>10242</v>
      </c>
      <c r="O38" s="44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</row>
    <row r="39" s="5" customFormat="1" ht="19" customHeight="1" spans="1:15">
      <c r="A39" s="14">
        <v>36</v>
      </c>
      <c r="B39" s="14" t="s">
        <v>248</v>
      </c>
      <c r="C39" s="14" t="s">
        <v>249</v>
      </c>
      <c r="D39" s="14" t="s">
        <v>250</v>
      </c>
      <c r="E39" s="56" t="s">
        <v>251</v>
      </c>
      <c r="F39" s="14" t="s">
        <v>252</v>
      </c>
      <c r="G39" s="14">
        <v>37.52</v>
      </c>
      <c r="H39" s="14" t="s">
        <v>58</v>
      </c>
      <c r="I39" s="14" t="s">
        <v>253</v>
      </c>
      <c r="J39" s="29" t="s">
        <v>37</v>
      </c>
      <c r="K39" s="14" t="s">
        <v>38</v>
      </c>
      <c r="L39" s="30">
        <v>1.5</v>
      </c>
      <c r="M39" s="30">
        <v>182</v>
      </c>
      <c r="N39" s="30">
        <v>10242</v>
      </c>
      <c r="O39" s="44"/>
    </row>
    <row r="40" s="5" customFormat="1" ht="19" customHeight="1" spans="1:15">
      <c r="A40" s="14">
        <v>37</v>
      </c>
      <c r="B40" s="14" t="s">
        <v>254</v>
      </c>
      <c r="C40" s="14" t="s">
        <v>255</v>
      </c>
      <c r="D40" s="14" t="s">
        <v>256</v>
      </c>
      <c r="E40" s="56" t="s">
        <v>257</v>
      </c>
      <c r="F40" s="14" t="s">
        <v>258</v>
      </c>
      <c r="G40" s="14">
        <v>37.52</v>
      </c>
      <c r="H40" s="14" t="s">
        <v>234</v>
      </c>
      <c r="I40" s="14" t="s">
        <v>259</v>
      </c>
      <c r="J40" s="29" t="s">
        <v>37</v>
      </c>
      <c r="K40" s="14" t="s">
        <v>38</v>
      </c>
      <c r="L40" s="30">
        <v>1.5</v>
      </c>
      <c r="M40" s="30">
        <v>182</v>
      </c>
      <c r="N40" s="30">
        <v>10242</v>
      </c>
      <c r="O40" s="44"/>
    </row>
    <row r="41" s="5" customFormat="1" ht="19" customHeight="1" spans="1:15">
      <c r="A41" s="14">
        <v>38</v>
      </c>
      <c r="B41" s="14" t="s">
        <v>260</v>
      </c>
      <c r="C41" s="14" t="s">
        <v>261</v>
      </c>
      <c r="D41" s="40" t="s">
        <v>262</v>
      </c>
      <c r="E41" s="57" t="s">
        <v>263</v>
      </c>
      <c r="F41" s="14" t="s">
        <v>264</v>
      </c>
      <c r="G41" s="14">
        <v>37.52</v>
      </c>
      <c r="H41" s="14" t="s">
        <v>35</v>
      </c>
      <c r="I41" s="15" t="s">
        <v>265</v>
      </c>
      <c r="J41" s="29" t="s">
        <v>37</v>
      </c>
      <c r="K41" s="14" t="s">
        <v>38</v>
      </c>
      <c r="L41" s="30">
        <v>1.5</v>
      </c>
      <c r="M41" s="30">
        <v>182</v>
      </c>
      <c r="N41" s="30">
        <v>10242</v>
      </c>
      <c r="O41" s="44"/>
    </row>
    <row r="42" s="5" customFormat="1" ht="19" customHeight="1" spans="1:15">
      <c r="A42" s="14">
        <v>39</v>
      </c>
      <c r="B42" s="14" t="s">
        <v>266</v>
      </c>
      <c r="C42" s="14" t="s">
        <v>267</v>
      </c>
      <c r="D42" s="16" t="s">
        <v>268</v>
      </c>
      <c r="E42" s="56" t="s">
        <v>269</v>
      </c>
      <c r="F42" s="14" t="s">
        <v>270</v>
      </c>
      <c r="G42" s="39">
        <v>40</v>
      </c>
      <c r="H42" s="14" t="s">
        <v>234</v>
      </c>
      <c r="I42" s="14" t="s">
        <v>271</v>
      </c>
      <c r="J42" s="29" t="s">
        <v>37</v>
      </c>
      <c r="K42" s="14" t="s">
        <v>38</v>
      </c>
      <c r="L42" s="30">
        <v>1.5</v>
      </c>
      <c r="M42" s="30">
        <v>182</v>
      </c>
      <c r="N42" s="30">
        <v>10920</v>
      </c>
      <c r="O42" s="44"/>
    </row>
    <row r="43" s="5" customFormat="1" ht="19" customHeight="1" spans="1:15">
      <c r="A43" s="14">
        <v>40</v>
      </c>
      <c r="B43" s="14" t="s">
        <v>272</v>
      </c>
      <c r="C43" s="14" t="s">
        <v>273</v>
      </c>
      <c r="D43" s="14" t="s">
        <v>274</v>
      </c>
      <c r="E43" s="56" t="s">
        <v>275</v>
      </c>
      <c r="F43" s="14" t="s">
        <v>276</v>
      </c>
      <c r="G43" s="39">
        <v>40</v>
      </c>
      <c r="H43" s="14" t="s">
        <v>234</v>
      </c>
      <c r="I43" s="14" t="s">
        <v>223</v>
      </c>
      <c r="J43" s="29" t="s">
        <v>37</v>
      </c>
      <c r="K43" s="14" t="s">
        <v>38</v>
      </c>
      <c r="L43" s="30">
        <v>1.5</v>
      </c>
      <c r="M43" s="30">
        <v>182</v>
      </c>
      <c r="N43" s="30">
        <v>10920</v>
      </c>
      <c r="O43" s="44"/>
    </row>
    <row r="44" s="5" customFormat="1" ht="19" customHeight="1" spans="1:15">
      <c r="A44" s="14">
        <v>41</v>
      </c>
      <c r="B44" s="14" t="s">
        <v>277</v>
      </c>
      <c r="C44" s="14" t="s">
        <v>278</v>
      </c>
      <c r="D44" s="14" t="s">
        <v>279</v>
      </c>
      <c r="E44" s="56" t="s">
        <v>280</v>
      </c>
      <c r="F44" s="14" t="s">
        <v>281</v>
      </c>
      <c r="G44" s="14">
        <v>37.52</v>
      </c>
      <c r="H44" s="14" t="s">
        <v>234</v>
      </c>
      <c r="I44" s="14" t="s">
        <v>265</v>
      </c>
      <c r="J44" s="29" t="s">
        <v>37</v>
      </c>
      <c r="K44" s="14" t="s">
        <v>38</v>
      </c>
      <c r="L44" s="30">
        <v>1.5</v>
      </c>
      <c r="M44" s="30">
        <v>182</v>
      </c>
      <c r="N44" s="30">
        <v>10242</v>
      </c>
      <c r="O44" s="44"/>
    </row>
    <row r="45" ht="19" customHeight="1" spans="1:15">
      <c r="A45" s="14">
        <v>42</v>
      </c>
      <c r="B45" s="14" t="s">
        <v>282</v>
      </c>
      <c r="C45" s="14" t="s">
        <v>283</v>
      </c>
      <c r="D45" s="14" t="s">
        <v>284</v>
      </c>
      <c r="E45" s="14" t="s">
        <v>285</v>
      </c>
      <c r="F45" s="14" t="s">
        <v>286</v>
      </c>
      <c r="G45" s="14">
        <v>38.2</v>
      </c>
      <c r="H45" s="14" t="s">
        <v>35</v>
      </c>
      <c r="I45" s="14" t="s">
        <v>287</v>
      </c>
      <c r="J45" s="29" t="s">
        <v>37</v>
      </c>
      <c r="K45" s="14" t="s">
        <v>38</v>
      </c>
      <c r="L45" s="30">
        <v>1.5</v>
      </c>
      <c r="M45" s="30">
        <v>182</v>
      </c>
      <c r="N45" s="30">
        <v>10428</v>
      </c>
      <c r="O45" s="44"/>
    </row>
    <row r="46" ht="19" customHeight="1" spans="1:15">
      <c r="A46" s="18" t="s">
        <v>288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35"/>
      <c r="M46" s="45">
        <f>SUM(M4:M45)</f>
        <v>7122</v>
      </c>
      <c r="N46" s="45">
        <f>SUM(N4:N45)</f>
        <v>408436</v>
      </c>
      <c r="O46" s="34"/>
    </row>
    <row r="47" s="6" customFormat="1" ht="24" customHeight="1" spans="1:13">
      <c r="A47" s="41" t="s">
        <v>289</v>
      </c>
      <c r="B47" s="41"/>
      <c r="C47" s="41"/>
      <c r="D47" s="6"/>
      <c r="E47" s="21"/>
      <c r="F47" s="22"/>
      <c r="G47" s="6"/>
      <c r="H47" s="20" t="s">
        <v>290</v>
      </c>
      <c r="I47" s="20"/>
      <c r="K47" s="36"/>
      <c r="L47" s="37"/>
      <c r="M47" s="37"/>
    </row>
  </sheetData>
  <autoFilter xmlns:etc="http://www.wps.cn/officeDocument/2017/etCustomData" ref="A3:XDF47" etc:filterBottomFollowUsedRange="0">
    <extLst/>
  </autoFilter>
  <mergeCells count="6">
    <mergeCell ref="A1:O1"/>
    <mergeCell ref="A2:H2"/>
    <mergeCell ref="J2:O2"/>
    <mergeCell ref="A46:L46"/>
    <mergeCell ref="A47:C47"/>
    <mergeCell ref="H47:I47"/>
  </mergeCells>
  <pageMargins left="0.393055555555556" right="0.393055555555556" top="0.904861111111111" bottom="0.629861111111111" header="0.511805555555556" footer="0.511805555555556"/>
  <pageSetup paperSize="9" scale="94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O47"/>
  <sheetViews>
    <sheetView view="pageBreakPreview" zoomScaleNormal="100" workbookViewId="0">
      <selection activeCell="J7" sqref="J7"/>
    </sheetView>
  </sheetViews>
  <sheetFormatPr defaultColWidth="9" defaultRowHeight="14.25"/>
  <cols>
    <col min="1" max="1" width="4.875" style="7" customWidth="1"/>
    <col min="2" max="2" width="8.5" style="7" customWidth="1"/>
    <col min="3" max="3" width="7.375" style="7" customWidth="1"/>
    <col min="4" max="4" width="19.75" style="7" customWidth="1"/>
    <col min="5" max="5" width="18.25" style="7" customWidth="1"/>
    <col min="6" max="6" width="12.625" style="7" customWidth="1"/>
    <col min="7" max="8" width="13.25" style="7" customWidth="1"/>
    <col min="9" max="9" width="12.875" style="7" customWidth="1"/>
    <col min="10" max="10" width="12.875" style="8" customWidth="1"/>
    <col min="11" max="11" width="4.375" style="3" customWidth="1"/>
    <col min="12" max="12" width="5.375" style="3" customWidth="1"/>
    <col min="13" max="13" width="6.375" style="3" customWidth="1"/>
    <col min="14" max="16326" width="9" style="3"/>
    <col min="16327" max="16384" width="9" style="9"/>
  </cols>
  <sheetData>
    <row r="1" customFormat="1" ht="59" customHeight="1" spans="1:14">
      <c r="A1" s="10" t="s">
        <v>291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customFormat="1" ht="32" customHeight="1" spans="1:14">
      <c r="A2" s="11" t="s">
        <v>14</v>
      </c>
      <c r="B2" s="11"/>
      <c r="C2" s="11"/>
      <c r="D2" s="11"/>
      <c r="E2" s="11"/>
      <c r="F2" s="12"/>
      <c r="G2" s="11"/>
      <c r="H2" s="12"/>
      <c r="I2" s="23" t="s">
        <v>15</v>
      </c>
      <c r="J2" s="23"/>
      <c r="K2" s="23"/>
      <c r="L2" s="23"/>
      <c r="M2" s="23"/>
      <c r="N2" s="23"/>
    </row>
    <row r="3" s="1" customFormat="1" ht="31" customHeight="1" spans="1:14">
      <c r="A3" s="13" t="s">
        <v>2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22</v>
      </c>
      <c r="H3" s="13" t="s">
        <v>23</v>
      </c>
      <c r="I3" s="24" t="s">
        <v>292</v>
      </c>
      <c r="J3" s="24" t="s">
        <v>293</v>
      </c>
      <c r="K3" s="25" t="s">
        <v>26</v>
      </c>
      <c r="L3" s="26" t="s">
        <v>27</v>
      </c>
      <c r="M3" s="27" t="s">
        <v>6</v>
      </c>
      <c r="N3" s="28" t="s">
        <v>29</v>
      </c>
    </row>
    <row r="4" s="2" customFormat="1" ht="20" customHeight="1" spans="1:14">
      <c r="A4" s="14">
        <v>1</v>
      </c>
      <c r="B4" s="14" t="s">
        <v>30</v>
      </c>
      <c r="C4" s="14" t="s">
        <v>31</v>
      </c>
      <c r="D4" s="15" t="s">
        <v>32</v>
      </c>
      <c r="E4" s="15" t="s">
        <v>33</v>
      </c>
      <c r="F4" s="14" t="s">
        <v>34</v>
      </c>
      <c r="G4" s="14" t="s">
        <v>35</v>
      </c>
      <c r="H4" s="15" t="s">
        <v>36</v>
      </c>
      <c r="I4" s="29" t="s">
        <v>37</v>
      </c>
      <c r="J4" s="14" t="s">
        <v>38</v>
      </c>
      <c r="K4" s="30">
        <v>12</v>
      </c>
      <c r="L4" s="30">
        <v>182</v>
      </c>
      <c r="M4" s="30">
        <f>L4*K4</f>
        <v>2184</v>
      </c>
      <c r="N4" s="31"/>
    </row>
    <row r="5" s="3" customFormat="1" ht="20" customHeight="1" spans="1:197">
      <c r="A5" s="14">
        <v>2</v>
      </c>
      <c r="B5" s="14" t="s">
        <v>39</v>
      </c>
      <c r="C5" s="14" t="s">
        <v>40</v>
      </c>
      <c r="D5" s="14" t="s">
        <v>41</v>
      </c>
      <c r="E5" s="14" t="s">
        <v>42</v>
      </c>
      <c r="F5" s="14" t="s">
        <v>43</v>
      </c>
      <c r="G5" s="14" t="s">
        <v>44</v>
      </c>
      <c r="H5" s="14" t="s">
        <v>45</v>
      </c>
      <c r="I5" s="29" t="s">
        <v>37</v>
      </c>
      <c r="J5" s="14" t="s">
        <v>38</v>
      </c>
      <c r="K5" s="30">
        <v>12</v>
      </c>
      <c r="L5" s="30">
        <v>182</v>
      </c>
      <c r="M5" s="30">
        <f t="shared" ref="M5:M46" si="0">L5*K5</f>
        <v>2184</v>
      </c>
      <c r="N5" s="31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</row>
    <row r="6" s="3" customFormat="1" ht="20" customHeight="1" spans="1:197">
      <c r="A6" s="14">
        <v>3</v>
      </c>
      <c r="B6" s="14" t="s">
        <v>46</v>
      </c>
      <c r="C6" s="14" t="s">
        <v>47</v>
      </c>
      <c r="D6" s="14" t="s">
        <v>48</v>
      </c>
      <c r="E6" s="56" t="s">
        <v>49</v>
      </c>
      <c r="F6" s="14" t="s">
        <v>50</v>
      </c>
      <c r="G6" s="14" t="s">
        <v>51</v>
      </c>
      <c r="H6" s="14" t="s">
        <v>52</v>
      </c>
      <c r="I6" s="29" t="s">
        <v>37</v>
      </c>
      <c r="J6" s="14" t="s">
        <v>38</v>
      </c>
      <c r="K6" s="30">
        <v>12</v>
      </c>
      <c r="L6" s="30">
        <v>182</v>
      </c>
      <c r="M6" s="30">
        <f t="shared" si="0"/>
        <v>2184</v>
      </c>
      <c r="N6" s="29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</row>
    <row r="7" s="3" customFormat="1" ht="20" customHeight="1" spans="1:197">
      <c r="A7" s="14">
        <v>4</v>
      </c>
      <c r="B7" s="14" t="s">
        <v>53</v>
      </c>
      <c r="C7" s="14" t="s">
        <v>54</v>
      </c>
      <c r="D7" s="14" t="s">
        <v>55</v>
      </c>
      <c r="E7" s="56" t="s">
        <v>56</v>
      </c>
      <c r="F7" s="14" t="s">
        <v>57</v>
      </c>
      <c r="G7" s="14" t="s">
        <v>58</v>
      </c>
      <c r="H7" s="14" t="s">
        <v>59</v>
      </c>
      <c r="I7" s="29" t="s">
        <v>37</v>
      </c>
      <c r="J7" s="14" t="s">
        <v>38</v>
      </c>
      <c r="K7" s="30">
        <v>12</v>
      </c>
      <c r="L7" s="30">
        <v>182</v>
      </c>
      <c r="M7" s="30">
        <f t="shared" si="0"/>
        <v>2184</v>
      </c>
      <c r="N7" s="29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</row>
    <row r="8" s="3" customFormat="1" ht="20" customHeight="1" spans="1:197">
      <c r="A8" s="14">
        <v>5</v>
      </c>
      <c r="B8" s="14" t="s">
        <v>60</v>
      </c>
      <c r="C8" s="14" t="s">
        <v>61</v>
      </c>
      <c r="D8" s="14" t="s">
        <v>62</v>
      </c>
      <c r="E8" s="56" t="s">
        <v>63</v>
      </c>
      <c r="F8" s="14" t="s">
        <v>64</v>
      </c>
      <c r="G8" s="14" t="s">
        <v>58</v>
      </c>
      <c r="H8" s="14" t="s">
        <v>65</v>
      </c>
      <c r="I8" s="29" t="s">
        <v>37</v>
      </c>
      <c r="J8" s="14" t="s">
        <v>38</v>
      </c>
      <c r="K8" s="30">
        <v>12</v>
      </c>
      <c r="L8" s="30">
        <v>182</v>
      </c>
      <c r="M8" s="30">
        <f t="shared" si="0"/>
        <v>2184</v>
      </c>
      <c r="N8" s="29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</row>
    <row r="9" s="3" customFormat="1" ht="20" customHeight="1" spans="1:197">
      <c r="A9" s="14">
        <v>6</v>
      </c>
      <c r="B9" s="14" t="s">
        <v>66</v>
      </c>
      <c r="C9" s="14" t="s">
        <v>67</v>
      </c>
      <c r="D9" s="14" t="s">
        <v>68</v>
      </c>
      <c r="E9" s="56" t="s">
        <v>69</v>
      </c>
      <c r="F9" s="14" t="s">
        <v>70</v>
      </c>
      <c r="G9" s="14" t="s">
        <v>44</v>
      </c>
      <c r="H9" s="14" t="s">
        <v>71</v>
      </c>
      <c r="I9" s="29" t="s">
        <v>37</v>
      </c>
      <c r="J9" s="14" t="s">
        <v>38</v>
      </c>
      <c r="K9" s="30">
        <v>12</v>
      </c>
      <c r="L9" s="30">
        <v>182</v>
      </c>
      <c r="M9" s="30">
        <f t="shared" si="0"/>
        <v>2184</v>
      </c>
      <c r="N9" s="29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</row>
    <row r="10" s="3" customFormat="1" ht="20" customHeight="1" spans="1:197">
      <c r="A10" s="14">
        <v>7</v>
      </c>
      <c r="B10" s="14" t="s">
        <v>72</v>
      </c>
      <c r="C10" s="14" t="s">
        <v>73</v>
      </c>
      <c r="D10" s="14" t="s">
        <v>74</v>
      </c>
      <c r="E10" s="56" t="s">
        <v>75</v>
      </c>
      <c r="F10" s="14" t="s">
        <v>76</v>
      </c>
      <c r="G10" s="14" t="s">
        <v>35</v>
      </c>
      <c r="H10" s="14" t="s">
        <v>77</v>
      </c>
      <c r="I10" s="29" t="s">
        <v>37</v>
      </c>
      <c r="J10" s="14" t="s">
        <v>38</v>
      </c>
      <c r="K10" s="30">
        <v>12</v>
      </c>
      <c r="L10" s="30">
        <v>182</v>
      </c>
      <c r="M10" s="30">
        <f t="shared" si="0"/>
        <v>2184</v>
      </c>
      <c r="N10" s="29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</row>
    <row r="11" s="3" customFormat="1" ht="20" customHeight="1" spans="1:197">
      <c r="A11" s="14">
        <v>8</v>
      </c>
      <c r="B11" s="14" t="s">
        <v>78</v>
      </c>
      <c r="C11" s="14" t="s">
        <v>79</v>
      </c>
      <c r="D11" s="14" t="s">
        <v>80</v>
      </c>
      <c r="E11" s="14" t="s">
        <v>81</v>
      </c>
      <c r="F11" s="14" t="s">
        <v>82</v>
      </c>
      <c r="G11" s="14" t="s">
        <v>44</v>
      </c>
      <c r="H11" s="14" t="s">
        <v>83</v>
      </c>
      <c r="I11" s="29" t="s">
        <v>37</v>
      </c>
      <c r="J11" s="14" t="s">
        <v>38</v>
      </c>
      <c r="K11" s="30">
        <v>12</v>
      </c>
      <c r="L11" s="30">
        <v>182</v>
      </c>
      <c r="M11" s="30">
        <f t="shared" si="0"/>
        <v>2184</v>
      </c>
      <c r="N11" s="29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</row>
    <row r="12" s="3" customFormat="1" ht="20" customHeight="1" spans="1:197">
      <c r="A12" s="14">
        <v>9</v>
      </c>
      <c r="B12" s="14" t="s">
        <v>84</v>
      </c>
      <c r="C12" s="14" t="s">
        <v>85</v>
      </c>
      <c r="D12" s="14" t="s">
        <v>86</v>
      </c>
      <c r="E12" s="56" t="s">
        <v>87</v>
      </c>
      <c r="F12" s="14" t="s">
        <v>88</v>
      </c>
      <c r="G12" s="14" t="s">
        <v>89</v>
      </c>
      <c r="H12" s="14" t="s">
        <v>90</v>
      </c>
      <c r="I12" s="29" t="s">
        <v>37</v>
      </c>
      <c r="J12" s="14" t="s">
        <v>38</v>
      </c>
      <c r="K12" s="30">
        <v>12</v>
      </c>
      <c r="L12" s="30">
        <v>182</v>
      </c>
      <c r="M12" s="30">
        <f t="shared" si="0"/>
        <v>2184</v>
      </c>
      <c r="N12" s="29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</row>
    <row r="13" s="3" customFormat="1" ht="20" customHeight="1" spans="1:197">
      <c r="A13" s="14">
        <v>10</v>
      </c>
      <c r="B13" s="14" t="s">
        <v>91</v>
      </c>
      <c r="C13" s="14" t="s">
        <v>92</v>
      </c>
      <c r="D13" s="14" t="s">
        <v>93</v>
      </c>
      <c r="E13" s="56" t="s">
        <v>94</v>
      </c>
      <c r="F13" s="14" t="s">
        <v>95</v>
      </c>
      <c r="G13" s="14" t="s">
        <v>35</v>
      </c>
      <c r="H13" s="14" t="s">
        <v>96</v>
      </c>
      <c r="I13" s="29" t="s">
        <v>37</v>
      </c>
      <c r="J13" s="14" t="s">
        <v>38</v>
      </c>
      <c r="K13" s="30">
        <v>12</v>
      </c>
      <c r="L13" s="30">
        <v>182</v>
      </c>
      <c r="M13" s="30">
        <f t="shared" si="0"/>
        <v>2184</v>
      </c>
      <c r="N13" s="29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</row>
    <row r="14" s="3" customFormat="1" ht="20" customHeight="1" spans="1:197">
      <c r="A14" s="14">
        <v>11</v>
      </c>
      <c r="B14" s="14" t="s">
        <v>97</v>
      </c>
      <c r="C14" s="14" t="s">
        <v>98</v>
      </c>
      <c r="D14" s="14" t="s">
        <v>99</v>
      </c>
      <c r="E14" s="56" t="s">
        <v>100</v>
      </c>
      <c r="F14" s="14" t="s">
        <v>101</v>
      </c>
      <c r="G14" s="14" t="s">
        <v>102</v>
      </c>
      <c r="H14" s="14" t="s">
        <v>103</v>
      </c>
      <c r="I14" s="29" t="s">
        <v>102</v>
      </c>
      <c r="J14" s="14" t="s">
        <v>38</v>
      </c>
      <c r="K14" s="30">
        <v>12</v>
      </c>
      <c r="L14" s="30">
        <v>18</v>
      </c>
      <c r="M14" s="30">
        <f t="shared" si="0"/>
        <v>216</v>
      </c>
      <c r="N14" s="29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</row>
    <row r="15" s="3" customFormat="1" ht="20" customHeight="1" spans="1:197">
      <c r="A15" s="14">
        <v>12</v>
      </c>
      <c r="B15" s="14" t="s">
        <v>104</v>
      </c>
      <c r="C15" s="14" t="s">
        <v>105</v>
      </c>
      <c r="D15" s="14" t="s">
        <v>106</v>
      </c>
      <c r="E15" s="56" t="s">
        <v>107</v>
      </c>
      <c r="F15" s="14" t="s">
        <v>108</v>
      </c>
      <c r="G15" s="14" t="s">
        <v>44</v>
      </c>
      <c r="H15" s="14" t="s">
        <v>109</v>
      </c>
      <c r="I15" s="29" t="s">
        <v>37</v>
      </c>
      <c r="J15" s="14" t="s">
        <v>38</v>
      </c>
      <c r="K15" s="30">
        <v>12</v>
      </c>
      <c r="L15" s="30">
        <v>182</v>
      </c>
      <c r="M15" s="30">
        <f t="shared" si="0"/>
        <v>2184</v>
      </c>
      <c r="N15" s="29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</row>
    <row r="16" s="3" customFormat="1" ht="20" customHeight="1" spans="1:197">
      <c r="A16" s="14">
        <v>13</v>
      </c>
      <c r="B16" s="14" t="s">
        <v>110</v>
      </c>
      <c r="C16" s="14" t="s">
        <v>111</v>
      </c>
      <c r="D16" s="14" t="s">
        <v>112</v>
      </c>
      <c r="E16" s="56" t="s">
        <v>113</v>
      </c>
      <c r="F16" s="14" t="s">
        <v>114</v>
      </c>
      <c r="G16" s="14" t="s">
        <v>35</v>
      </c>
      <c r="H16" s="14" t="s">
        <v>115</v>
      </c>
      <c r="I16" s="29" t="s">
        <v>37</v>
      </c>
      <c r="J16" s="14" t="s">
        <v>38</v>
      </c>
      <c r="K16" s="30">
        <v>12</v>
      </c>
      <c r="L16" s="30">
        <v>182</v>
      </c>
      <c r="M16" s="30">
        <f t="shared" si="0"/>
        <v>2184</v>
      </c>
      <c r="N16" s="29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</row>
    <row r="17" s="3" customFormat="1" ht="20" customHeight="1" spans="1:197">
      <c r="A17" s="14">
        <v>14</v>
      </c>
      <c r="B17" s="14" t="s">
        <v>116</v>
      </c>
      <c r="C17" s="14" t="s">
        <v>117</v>
      </c>
      <c r="D17" s="14" t="s">
        <v>118</v>
      </c>
      <c r="E17" s="56" t="s">
        <v>119</v>
      </c>
      <c r="F17" s="14" t="s">
        <v>120</v>
      </c>
      <c r="G17" s="14" t="s">
        <v>89</v>
      </c>
      <c r="H17" s="14" t="s">
        <v>121</v>
      </c>
      <c r="I17" s="29" t="s">
        <v>37</v>
      </c>
      <c r="J17" s="14" t="s">
        <v>38</v>
      </c>
      <c r="K17" s="30">
        <v>12</v>
      </c>
      <c r="L17" s="30">
        <v>182</v>
      </c>
      <c r="M17" s="30">
        <f t="shared" si="0"/>
        <v>2184</v>
      </c>
      <c r="N17" s="29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</row>
    <row r="18" s="3" customFormat="1" ht="20" customHeight="1" spans="1:197">
      <c r="A18" s="14">
        <v>15</v>
      </c>
      <c r="B18" s="14" t="s">
        <v>122</v>
      </c>
      <c r="C18" s="14" t="s">
        <v>123</v>
      </c>
      <c r="D18" s="14" t="s">
        <v>124</v>
      </c>
      <c r="E18" s="14" t="s">
        <v>125</v>
      </c>
      <c r="F18" s="14" t="s">
        <v>126</v>
      </c>
      <c r="G18" s="14" t="s">
        <v>127</v>
      </c>
      <c r="H18" s="14" t="s">
        <v>77</v>
      </c>
      <c r="I18" s="29" t="s">
        <v>37</v>
      </c>
      <c r="J18" s="14" t="s">
        <v>38</v>
      </c>
      <c r="K18" s="30">
        <v>12</v>
      </c>
      <c r="L18" s="30">
        <v>182</v>
      </c>
      <c r="M18" s="30">
        <f t="shared" si="0"/>
        <v>2184</v>
      </c>
      <c r="N18" s="29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</row>
    <row r="19" s="3" customFormat="1" ht="20" customHeight="1" spans="1:197">
      <c r="A19" s="14">
        <v>16</v>
      </c>
      <c r="B19" s="14" t="s">
        <v>128</v>
      </c>
      <c r="C19" s="14" t="s">
        <v>129</v>
      </c>
      <c r="D19" s="14" t="s">
        <v>130</v>
      </c>
      <c r="E19" s="56" t="s">
        <v>131</v>
      </c>
      <c r="F19" s="14" t="s">
        <v>132</v>
      </c>
      <c r="G19" s="14" t="s">
        <v>133</v>
      </c>
      <c r="H19" s="14" t="s">
        <v>134</v>
      </c>
      <c r="I19" s="29" t="s">
        <v>37</v>
      </c>
      <c r="J19" s="14" t="s">
        <v>38</v>
      </c>
      <c r="K19" s="30">
        <v>12</v>
      </c>
      <c r="L19" s="30">
        <v>182</v>
      </c>
      <c r="M19" s="30">
        <f t="shared" si="0"/>
        <v>2184</v>
      </c>
      <c r="N19" s="29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</row>
    <row r="20" s="3" customFormat="1" ht="20" customHeight="1" spans="1:197">
      <c r="A20" s="14">
        <v>17</v>
      </c>
      <c r="B20" s="14" t="s">
        <v>135</v>
      </c>
      <c r="C20" s="14" t="s">
        <v>136</v>
      </c>
      <c r="D20" s="14" t="s">
        <v>137</v>
      </c>
      <c r="E20" s="56" t="s">
        <v>138</v>
      </c>
      <c r="F20" s="14" t="s">
        <v>139</v>
      </c>
      <c r="G20" s="14" t="s">
        <v>44</v>
      </c>
      <c r="H20" s="14" t="s">
        <v>140</v>
      </c>
      <c r="I20" s="29" t="s">
        <v>37</v>
      </c>
      <c r="J20" s="14" t="s">
        <v>38</v>
      </c>
      <c r="K20" s="30">
        <v>12</v>
      </c>
      <c r="L20" s="30">
        <v>182</v>
      </c>
      <c r="M20" s="30">
        <f t="shared" si="0"/>
        <v>2184</v>
      </c>
      <c r="N20" s="29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</row>
    <row r="21" s="3" customFormat="1" ht="20" customHeight="1" spans="1:197">
      <c r="A21" s="14">
        <v>18</v>
      </c>
      <c r="B21" s="14" t="s">
        <v>141</v>
      </c>
      <c r="C21" s="14" t="s">
        <v>142</v>
      </c>
      <c r="D21" s="14" t="s">
        <v>143</v>
      </c>
      <c r="E21" s="56" t="s">
        <v>144</v>
      </c>
      <c r="F21" s="14" t="s">
        <v>145</v>
      </c>
      <c r="G21" s="14" t="s">
        <v>44</v>
      </c>
      <c r="H21" s="14" t="s">
        <v>146</v>
      </c>
      <c r="I21" s="29" t="s">
        <v>37</v>
      </c>
      <c r="J21" s="14" t="s">
        <v>38</v>
      </c>
      <c r="K21" s="30">
        <v>12</v>
      </c>
      <c r="L21" s="30">
        <v>182</v>
      </c>
      <c r="M21" s="30">
        <f t="shared" si="0"/>
        <v>2184</v>
      </c>
      <c r="N21" s="29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</row>
    <row r="22" s="3" customFormat="1" ht="20" customHeight="1" spans="1:197">
      <c r="A22" s="14">
        <v>19</v>
      </c>
      <c r="B22" s="14" t="s">
        <v>147</v>
      </c>
      <c r="C22" s="14" t="s">
        <v>148</v>
      </c>
      <c r="D22" s="14" t="s">
        <v>149</v>
      </c>
      <c r="E22" s="56" t="s">
        <v>150</v>
      </c>
      <c r="F22" s="14" t="s">
        <v>151</v>
      </c>
      <c r="G22" s="14" t="s">
        <v>44</v>
      </c>
      <c r="H22" s="14" t="s">
        <v>109</v>
      </c>
      <c r="I22" s="29" t="s">
        <v>37</v>
      </c>
      <c r="J22" s="14" t="s">
        <v>38</v>
      </c>
      <c r="K22" s="30">
        <v>12</v>
      </c>
      <c r="L22" s="30">
        <v>182</v>
      </c>
      <c r="M22" s="30">
        <f t="shared" si="0"/>
        <v>2184</v>
      </c>
      <c r="N22" s="29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</row>
    <row r="23" s="3" customFormat="1" ht="20" customHeight="1" spans="1:197">
      <c r="A23" s="14">
        <v>20</v>
      </c>
      <c r="B23" s="14" t="s">
        <v>152</v>
      </c>
      <c r="C23" s="14" t="s">
        <v>153</v>
      </c>
      <c r="D23" s="14" t="s">
        <v>154</v>
      </c>
      <c r="E23" s="56" t="s">
        <v>155</v>
      </c>
      <c r="F23" s="14" t="s">
        <v>76</v>
      </c>
      <c r="G23" s="14" t="s">
        <v>35</v>
      </c>
      <c r="H23" s="14" t="s">
        <v>156</v>
      </c>
      <c r="I23" s="29" t="s">
        <v>37</v>
      </c>
      <c r="J23" s="14" t="s">
        <v>38</v>
      </c>
      <c r="K23" s="30">
        <v>12</v>
      </c>
      <c r="L23" s="30">
        <v>182</v>
      </c>
      <c r="M23" s="30">
        <f t="shared" si="0"/>
        <v>2184</v>
      </c>
      <c r="N23" s="29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</row>
    <row r="24" s="3" customFormat="1" ht="20" customHeight="1" spans="1:197">
      <c r="A24" s="14">
        <v>21</v>
      </c>
      <c r="B24" s="14" t="s">
        <v>157</v>
      </c>
      <c r="C24" s="14" t="s">
        <v>158</v>
      </c>
      <c r="D24" s="14" t="s">
        <v>159</v>
      </c>
      <c r="E24" s="56" t="s">
        <v>160</v>
      </c>
      <c r="F24" s="14" t="s">
        <v>161</v>
      </c>
      <c r="G24" s="14" t="s">
        <v>162</v>
      </c>
      <c r="H24" s="14" t="s">
        <v>163</v>
      </c>
      <c r="I24" s="29" t="s">
        <v>37</v>
      </c>
      <c r="J24" s="14" t="s">
        <v>164</v>
      </c>
      <c r="K24" s="30">
        <v>12</v>
      </c>
      <c r="L24" s="30">
        <v>155</v>
      </c>
      <c r="M24" s="30">
        <f t="shared" si="0"/>
        <v>1860</v>
      </c>
      <c r="N24" s="29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</row>
    <row r="25" s="3" customFormat="1" ht="20" customHeight="1" spans="1:197">
      <c r="A25" s="14">
        <v>22</v>
      </c>
      <c r="B25" s="14" t="s">
        <v>165</v>
      </c>
      <c r="C25" s="14" t="s">
        <v>166</v>
      </c>
      <c r="D25" s="14" t="s">
        <v>167</v>
      </c>
      <c r="E25" s="56" t="s">
        <v>168</v>
      </c>
      <c r="F25" s="14" t="s">
        <v>169</v>
      </c>
      <c r="G25" s="14" t="s">
        <v>102</v>
      </c>
      <c r="H25" s="14" t="s">
        <v>170</v>
      </c>
      <c r="I25" s="29" t="s">
        <v>102</v>
      </c>
      <c r="J25" s="14" t="s">
        <v>38</v>
      </c>
      <c r="K25" s="30">
        <v>12</v>
      </c>
      <c r="L25" s="30">
        <v>18</v>
      </c>
      <c r="M25" s="30">
        <f t="shared" si="0"/>
        <v>216</v>
      </c>
      <c r="N25" s="29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</row>
    <row r="26" s="3" customFormat="1" ht="20" customHeight="1" spans="1:197">
      <c r="A26" s="14">
        <v>23</v>
      </c>
      <c r="B26" s="14" t="s">
        <v>171</v>
      </c>
      <c r="C26" s="14" t="s">
        <v>172</v>
      </c>
      <c r="D26" s="14" t="s">
        <v>173</v>
      </c>
      <c r="E26" s="14" t="s">
        <v>174</v>
      </c>
      <c r="F26" s="14" t="s">
        <v>175</v>
      </c>
      <c r="G26" s="14" t="s">
        <v>127</v>
      </c>
      <c r="H26" s="14" t="s">
        <v>176</v>
      </c>
      <c r="I26" s="29" t="s">
        <v>37</v>
      </c>
      <c r="J26" s="14" t="s">
        <v>38</v>
      </c>
      <c r="K26" s="30">
        <v>12</v>
      </c>
      <c r="L26" s="30">
        <v>182</v>
      </c>
      <c r="M26" s="30">
        <f t="shared" si="0"/>
        <v>2184</v>
      </c>
      <c r="N26" s="29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</row>
    <row r="27" s="3" customFormat="1" ht="20" customHeight="1" spans="1:197">
      <c r="A27" s="14">
        <v>24</v>
      </c>
      <c r="B27" s="14" t="s">
        <v>177</v>
      </c>
      <c r="C27" s="14" t="s">
        <v>178</v>
      </c>
      <c r="D27" s="14" t="s">
        <v>179</v>
      </c>
      <c r="E27" s="56" t="s">
        <v>180</v>
      </c>
      <c r="F27" s="14" t="s">
        <v>181</v>
      </c>
      <c r="G27" s="14" t="s">
        <v>182</v>
      </c>
      <c r="H27" s="14" t="s">
        <v>183</v>
      </c>
      <c r="I27" s="29" t="s">
        <v>182</v>
      </c>
      <c r="J27" s="14" t="s">
        <v>38</v>
      </c>
      <c r="K27" s="30">
        <v>12</v>
      </c>
      <c r="L27" s="30">
        <v>69</v>
      </c>
      <c r="M27" s="30">
        <f>K27*L27</f>
        <v>828</v>
      </c>
      <c r="N27" s="29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</row>
    <row r="28" s="3" customFormat="1" ht="20" customHeight="1" spans="1:197">
      <c r="A28" s="14">
        <v>25</v>
      </c>
      <c r="B28" s="14" t="s">
        <v>184</v>
      </c>
      <c r="C28" s="14" t="s">
        <v>185</v>
      </c>
      <c r="D28" s="14" t="s">
        <v>186</v>
      </c>
      <c r="E28" s="56" t="s">
        <v>187</v>
      </c>
      <c r="F28" s="14" t="s">
        <v>188</v>
      </c>
      <c r="G28" s="14" t="s">
        <v>162</v>
      </c>
      <c r="H28" s="14" t="s">
        <v>163</v>
      </c>
      <c r="I28" s="29" t="s">
        <v>37</v>
      </c>
      <c r="J28" s="14" t="s">
        <v>164</v>
      </c>
      <c r="K28" s="30">
        <v>12</v>
      </c>
      <c r="L28" s="30">
        <v>155</v>
      </c>
      <c r="M28" s="30">
        <f t="shared" si="0"/>
        <v>1860</v>
      </c>
      <c r="N28" s="29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</row>
    <row r="29" s="3" customFormat="1" ht="20" customHeight="1" spans="1:197">
      <c r="A29" s="14">
        <v>26</v>
      </c>
      <c r="B29" s="14" t="s">
        <v>189</v>
      </c>
      <c r="C29" s="14" t="s">
        <v>190</v>
      </c>
      <c r="D29" s="14" t="s">
        <v>191</v>
      </c>
      <c r="E29" s="56" t="s">
        <v>192</v>
      </c>
      <c r="F29" s="14" t="s">
        <v>193</v>
      </c>
      <c r="G29" s="14" t="s">
        <v>162</v>
      </c>
      <c r="H29" s="14" t="s">
        <v>194</v>
      </c>
      <c r="I29" s="29" t="s">
        <v>37</v>
      </c>
      <c r="J29" s="14" t="s">
        <v>164</v>
      </c>
      <c r="K29" s="30">
        <v>12</v>
      </c>
      <c r="L29" s="30">
        <v>155</v>
      </c>
      <c r="M29" s="30">
        <f t="shared" si="0"/>
        <v>1860</v>
      </c>
      <c r="N29" s="29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</row>
    <row r="30" s="3" customFormat="1" ht="20" customHeight="1" spans="1:197">
      <c r="A30" s="14">
        <v>27</v>
      </c>
      <c r="B30" s="14" t="s">
        <v>195</v>
      </c>
      <c r="C30" s="14" t="s">
        <v>196</v>
      </c>
      <c r="D30" s="14" t="s">
        <v>197</v>
      </c>
      <c r="E30" s="56" t="s">
        <v>198</v>
      </c>
      <c r="F30" s="14" t="s">
        <v>199</v>
      </c>
      <c r="G30" s="14" t="s">
        <v>127</v>
      </c>
      <c r="H30" s="14" t="s">
        <v>200</v>
      </c>
      <c r="I30" s="29" t="s">
        <v>37</v>
      </c>
      <c r="J30" s="14" t="s">
        <v>38</v>
      </c>
      <c r="K30" s="30">
        <v>12</v>
      </c>
      <c r="L30" s="30">
        <v>182</v>
      </c>
      <c r="M30" s="30">
        <f t="shared" si="0"/>
        <v>2184</v>
      </c>
      <c r="N30" s="29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</row>
    <row r="31" s="3" customFormat="1" ht="20" customHeight="1" spans="1:197">
      <c r="A31" s="14">
        <v>28</v>
      </c>
      <c r="B31" s="14" t="s">
        <v>201</v>
      </c>
      <c r="C31" s="14" t="s">
        <v>202</v>
      </c>
      <c r="D31" s="15" t="s">
        <v>203</v>
      </c>
      <c r="E31" s="15" t="s">
        <v>204</v>
      </c>
      <c r="F31" s="14" t="s">
        <v>205</v>
      </c>
      <c r="G31" s="14" t="s">
        <v>35</v>
      </c>
      <c r="H31" s="15" t="s">
        <v>206</v>
      </c>
      <c r="I31" s="29" t="s">
        <v>37</v>
      </c>
      <c r="J31" s="14" t="s">
        <v>38</v>
      </c>
      <c r="K31" s="30">
        <v>12</v>
      </c>
      <c r="L31" s="30">
        <v>182</v>
      </c>
      <c r="M31" s="30">
        <f t="shared" si="0"/>
        <v>2184</v>
      </c>
      <c r="N31" s="29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</row>
    <row r="32" s="3" customFormat="1" ht="20" customHeight="1" spans="1:197">
      <c r="A32" s="14">
        <v>29</v>
      </c>
      <c r="B32" s="14" t="s">
        <v>207</v>
      </c>
      <c r="C32" s="14" t="s">
        <v>208</v>
      </c>
      <c r="D32" s="14" t="s">
        <v>209</v>
      </c>
      <c r="E32" s="56" t="s">
        <v>210</v>
      </c>
      <c r="F32" s="14" t="s">
        <v>211</v>
      </c>
      <c r="G32" s="14" t="s">
        <v>58</v>
      </c>
      <c r="H32" s="14" t="s">
        <v>59</v>
      </c>
      <c r="I32" s="29" t="s">
        <v>37</v>
      </c>
      <c r="J32" s="14" t="s">
        <v>38</v>
      </c>
      <c r="K32" s="30">
        <v>12</v>
      </c>
      <c r="L32" s="30">
        <v>182</v>
      </c>
      <c r="M32" s="30">
        <f t="shared" si="0"/>
        <v>2184</v>
      </c>
      <c r="N32" s="29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</row>
    <row r="33" s="3" customFormat="1" ht="20" customHeight="1" spans="1:197">
      <c r="A33" s="14">
        <v>30</v>
      </c>
      <c r="B33" s="14" t="s">
        <v>212</v>
      </c>
      <c r="C33" s="14" t="s">
        <v>213</v>
      </c>
      <c r="D33" s="14" t="s">
        <v>214</v>
      </c>
      <c r="E33" s="56" t="s">
        <v>215</v>
      </c>
      <c r="F33" s="14" t="s">
        <v>216</v>
      </c>
      <c r="G33" s="14" t="s">
        <v>58</v>
      </c>
      <c r="H33" s="14" t="s">
        <v>217</v>
      </c>
      <c r="I33" s="29" t="s">
        <v>37</v>
      </c>
      <c r="J33" s="14" t="s">
        <v>38</v>
      </c>
      <c r="K33" s="30">
        <v>12</v>
      </c>
      <c r="L33" s="30">
        <v>182</v>
      </c>
      <c r="M33" s="30">
        <f t="shared" si="0"/>
        <v>2184</v>
      </c>
      <c r="N33" s="29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</row>
    <row r="34" s="3" customFormat="1" ht="20" customHeight="1" spans="1:197">
      <c r="A34" s="14">
        <v>31</v>
      </c>
      <c r="B34" s="14" t="s">
        <v>218</v>
      </c>
      <c r="C34" s="14" t="s">
        <v>219</v>
      </c>
      <c r="D34" s="14" t="s">
        <v>220</v>
      </c>
      <c r="E34" s="56" t="s">
        <v>221</v>
      </c>
      <c r="F34" s="14" t="s">
        <v>222</v>
      </c>
      <c r="G34" s="14" t="s">
        <v>58</v>
      </c>
      <c r="H34" s="14" t="s">
        <v>223</v>
      </c>
      <c r="I34" s="29" t="s">
        <v>37</v>
      </c>
      <c r="J34" s="14" t="s">
        <v>38</v>
      </c>
      <c r="K34" s="30">
        <v>12</v>
      </c>
      <c r="L34" s="30">
        <v>182</v>
      </c>
      <c r="M34" s="30">
        <f t="shared" si="0"/>
        <v>2184</v>
      </c>
      <c r="N34" s="29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</row>
    <row r="35" s="3" customFormat="1" ht="20" customHeight="1" spans="1:197">
      <c r="A35" s="14">
        <v>32</v>
      </c>
      <c r="B35" s="14" t="s">
        <v>224</v>
      </c>
      <c r="C35" s="14" t="s">
        <v>225</v>
      </c>
      <c r="D35" s="14" t="s">
        <v>226</v>
      </c>
      <c r="E35" s="56" t="s">
        <v>227</v>
      </c>
      <c r="F35" s="14" t="s">
        <v>228</v>
      </c>
      <c r="G35" s="14" t="s">
        <v>58</v>
      </c>
      <c r="H35" s="14" t="s">
        <v>223</v>
      </c>
      <c r="I35" s="29" t="s">
        <v>37</v>
      </c>
      <c r="J35" s="14" t="s">
        <v>38</v>
      </c>
      <c r="K35" s="30">
        <v>12</v>
      </c>
      <c r="L35" s="30">
        <v>182</v>
      </c>
      <c r="M35" s="30">
        <f t="shared" si="0"/>
        <v>2184</v>
      </c>
      <c r="N35" s="29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</row>
    <row r="36" s="3" customFormat="1" ht="20" customHeight="1" spans="1:197">
      <c r="A36" s="14">
        <v>33</v>
      </c>
      <c r="B36" s="14" t="s">
        <v>229</v>
      </c>
      <c r="C36" s="14" t="s">
        <v>230</v>
      </c>
      <c r="D36" s="14" t="s">
        <v>231</v>
      </c>
      <c r="E36" s="56" t="s">
        <v>232</v>
      </c>
      <c r="F36" s="14" t="s">
        <v>233</v>
      </c>
      <c r="G36" s="14" t="s">
        <v>234</v>
      </c>
      <c r="H36" s="14" t="s">
        <v>235</v>
      </c>
      <c r="I36" s="29" t="s">
        <v>37</v>
      </c>
      <c r="J36" s="14" t="s">
        <v>38</v>
      </c>
      <c r="K36" s="30">
        <v>12</v>
      </c>
      <c r="L36" s="30">
        <v>182</v>
      </c>
      <c r="M36" s="30">
        <f t="shared" si="0"/>
        <v>2184</v>
      </c>
      <c r="N36" s="29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</row>
    <row r="37" s="4" customFormat="1" ht="20" customHeight="1" spans="1:197">
      <c r="A37" s="14">
        <v>34</v>
      </c>
      <c r="B37" s="14" t="s">
        <v>236</v>
      </c>
      <c r="C37" s="14" t="s">
        <v>237</v>
      </c>
      <c r="D37" s="14" t="s">
        <v>238</v>
      </c>
      <c r="E37" s="56" t="s">
        <v>239</v>
      </c>
      <c r="F37" s="14" t="s">
        <v>240</v>
      </c>
      <c r="G37" s="14" t="s">
        <v>234</v>
      </c>
      <c r="H37" s="14" t="s">
        <v>241</v>
      </c>
      <c r="I37" s="29" t="s">
        <v>37</v>
      </c>
      <c r="J37" s="14" t="s">
        <v>38</v>
      </c>
      <c r="K37" s="30">
        <v>12</v>
      </c>
      <c r="L37" s="30">
        <v>182</v>
      </c>
      <c r="M37" s="30">
        <f t="shared" si="0"/>
        <v>2184</v>
      </c>
      <c r="N37" s="32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</row>
    <row r="38" s="4" customFormat="1" ht="20" customHeight="1" spans="1:197">
      <c r="A38" s="14">
        <v>35</v>
      </c>
      <c r="B38" s="14" t="s">
        <v>242</v>
      </c>
      <c r="C38" s="14" t="s">
        <v>243</v>
      </c>
      <c r="D38" s="14" t="s">
        <v>244</v>
      </c>
      <c r="E38" s="14" t="s">
        <v>245</v>
      </c>
      <c r="F38" s="16" t="s">
        <v>246</v>
      </c>
      <c r="G38" s="14" t="s">
        <v>44</v>
      </c>
      <c r="H38" s="14" t="s">
        <v>247</v>
      </c>
      <c r="I38" s="29" t="s">
        <v>37</v>
      </c>
      <c r="J38" s="14" t="s">
        <v>38</v>
      </c>
      <c r="K38" s="30">
        <v>12</v>
      </c>
      <c r="L38" s="30">
        <v>182</v>
      </c>
      <c r="M38" s="30">
        <f t="shared" si="0"/>
        <v>2184</v>
      </c>
      <c r="N38" s="32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</row>
    <row r="39" s="5" customFormat="1" ht="20" customHeight="1" spans="1:14">
      <c r="A39" s="14">
        <v>36</v>
      </c>
      <c r="B39" s="14" t="s">
        <v>248</v>
      </c>
      <c r="C39" s="14" t="s">
        <v>249</v>
      </c>
      <c r="D39" s="14" t="s">
        <v>250</v>
      </c>
      <c r="E39" s="56" t="s">
        <v>251</v>
      </c>
      <c r="F39" s="14" t="s">
        <v>252</v>
      </c>
      <c r="G39" s="14" t="s">
        <v>58</v>
      </c>
      <c r="H39" s="14" t="s">
        <v>253</v>
      </c>
      <c r="I39" s="29" t="s">
        <v>37</v>
      </c>
      <c r="J39" s="14" t="s">
        <v>38</v>
      </c>
      <c r="K39" s="30">
        <v>12</v>
      </c>
      <c r="L39" s="30">
        <v>182</v>
      </c>
      <c r="M39" s="30">
        <f t="shared" si="0"/>
        <v>2184</v>
      </c>
      <c r="N39" s="29"/>
    </row>
    <row r="40" s="5" customFormat="1" ht="20" customHeight="1" spans="1:14">
      <c r="A40" s="14">
        <v>37</v>
      </c>
      <c r="B40" s="14" t="s">
        <v>254</v>
      </c>
      <c r="C40" s="14" t="s">
        <v>255</v>
      </c>
      <c r="D40" s="14" t="s">
        <v>256</v>
      </c>
      <c r="E40" s="56" t="s">
        <v>257</v>
      </c>
      <c r="F40" s="14" t="s">
        <v>258</v>
      </c>
      <c r="G40" s="14" t="s">
        <v>234</v>
      </c>
      <c r="H40" s="14" t="s">
        <v>259</v>
      </c>
      <c r="I40" s="29" t="s">
        <v>37</v>
      </c>
      <c r="J40" s="14" t="s">
        <v>38</v>
      </c>
      <c r="K40" s="30">
        <v>12</v>
      </c>
      <c r="L40" s="30">
        <v>182</v>
      </c>
      <c r="M40" s="30">
        <f t="shared" si="0"/>
        <v>2184</v>
      </c>
      <c r="N40" s="29"/>
    </row>
    <row r="41" s="5" customFormat="1" ht="20" customHeight="1" spans="1:14">
      <c r="A41" s="14">
        <v>38</v>
      </c>
      <c r="B41" s="14" t="s">
        <v>260</v>
      </c>
      <c r="C41" s="14" t="s">
        <v>261</v>
      </c>
      <c r="D41" s="14" t="s">
        <v>262</v>
      </c>
      <c r="E41" s="57" t="s">
        <v>263</v>
      </c>
      <c r="F41" s="14" t="s">
        <v>264</v>
      </c>
      <c r="G41" s="14" t="s">
        <v>35</v>
      </c>
      <c r="H41" s="15" t="s">
        <v>265</v>
      </c>
      <c r="I41" s="29" t="s">
        <v>37</v>
      </c>
      <c r="J41" s="14" t="s">
        <v>38</v>
      </c>
      <c r="K41" s="30">
        <v>12</v>
      </c>
      <c r="L41" s="30">
        <v>182</v>
      </c>
      <c r="M41" s="30">
        <f t="shared" si="0"/>
        <v>2184</v>
      </c>
      <c r="N41" s="29"/>
    </row>
    <row r="42" s="5" customFormat="1" ht="20" customHeight="1" spans="1:14">
      <c r="A42" s="14">
        <v>39</v>
      </c>
      <c r="B42" s="14" t="s">
        <v>266</v>
      </c>
      <c r="C42" s="14" t="s">
        <v>267</v>
      </c>
      <c r="D42" s="14" t="s">
        <v>268</v>
      </c>
      <c r="E42" s="56" t="s">
        <v>269</v>
      </c>
      <c r="F42" s="14" t="s">
        <v>270</v>
      </c>
      <c r="G42" s="14" t="s">
        <v>234</v>
      </c>
      <c r="H42" s="14" t="s">
        <v>271</v>
      </c>
      <c r="I42" s="29" t="s">
        <v>37</v>
      </c>
      <c r="J42" s="14" t="s">
        <v>38</v>
      </c>
      <c r="K42" s="30">
        <v>12</v>
      </c>
      <c r="L42" s="30">
        <v>182</v>
      </c>
      <c r="M42" s="30">
        <f t="shared" si="0"/>
        <v>2184</v>
      </c>
      <c r="N42" s="29"/>
    </row>
    <row r="43" s="5" customFormat="1" ht="20" customHeight="1" spans="1:14">
      <c r="A43" s="14">
        <v>40</v>
      </c>
      <c r="B43" s="14" t="s">
        <v>272</v>
      </c>
      <c r="C43" s="14" t="s">
        <v>273</v>
      </c>
      <c r="D43" s="14" t="s">
        <v>274</v>
      </c>
      <c r="E43" s="56" t="s">
        <v>275</v>
      </c>
      <c r="F43" s="14" t="s">
        <v>276</v>
      </c>
      <c r="G43" s="14" t="s">
        <v>234</v>
      </c>
      <c r="H43" s="14" t="s">
        <v>223</v>
      </c>
      <c r="I43" s="29" t="s">
        <v>37</v>
      </c>
      <c r="J43" s="14" t="s">
        <v>38</v>
      </c>
      <c r="K43" s="30">
        <v>12</v>
      </c>
      <c r="L43" s="30">
        <v>182</v>
      </c>
      <c r="M43" s="30">
        <f t="shared" si="0"/>
        <v>2184</v>
      </c>
      <c r="N43" s="29"/>
    </row>
    <row r="44" s="5" customFormat="1" ht="20" customHeight="1" spans="1:14">
      <c r="A44" s="14">
        <v>41</v>
      </c>
      <c r="B44" s="14" t="s">
        <v>277</v>
      </c>
      <c r="C44" s="14" t="s">
        <v>278</v>
      </c>
      <c r="D44" s="14" t="s">
        <v>279</v>
      </c>
      <c r="E44" s="56" t="s">
        <v>280</v>
      </c>
      <c r="F44" s="14" t="s">
        <v>281</v>
      </c>
      <c r="G44" s="14" t="s">
        <v>234</v>
      </c>
      <c r="H44" s="14" t="s">
        <v>265</v>
      </c>
      <c r="I44" s="29" t="s">
        <v>37</v>
      </c>
      <c r="J44" s="14" t="s">
        <v>38</v>
      </c>
      <c r="K44" s="30">
        <v>12</v>
      </c>
      <c r="L44" s="30">
        <v>182</v>
      </c>
      <c r="M44" s="30">
        <f t="shared" si="0"/>
        <v>2184</v>
      </c>
      <c r="N44" s="29"/>
    </row>
    <row r="45" s="3" customFormat="1" ht="20" customHeight="1" spans="1:14">
      <c r="A45" s="14">
        <v>42</v>
      </c>
      <c r="B45" s="14" t="s">
        <v>282</v>
      </c>
      <c r="C45" s="14" t="s">
        <v>283</v>
      </c>
      <c r="D45" s="14" t="s">
        <v>284</v>
      </c>
      <c r="E45" s="14" t="s">
        <v>285</v>
      </c>
      <c r="F45" s="14" t="s">
        <v>286</v>
      </c>
      <c r="G45" s="14" t="s">
        <v>35</v>
      </c>
      <c r="H45" s="14" t="s">
        <v>287</v>
      </c>
      <c r="I45" s="29" t="s">
        <v>37</v>
      </c>
      <c r="J45" s="14" t="s">
        <v>38</v>
      </c>
      <c r="K45" s="30">
        <v>12</v>
      </c>
      <c r="L45" s="30">
        <v>182</v>
      </c>
      <c r="M45" s="30">
        <f t="shared" si="0"/>
        <v>2184</v>
      </c>
      <c r="N45" s="34"/>
    </row>
    <row r="46" s="3" customFormat="1" ht="20" customHeight="1" spans="1:14">
      <c r="A46" s="18" t="s">
        <v>288</v>
      </c>
      <c r="B46" s="19"/>
      <c r="C46" s="19"/>
      <c r="D46" s="19"/>
      <c r="E46" s="19"/>
      <c r="F46" s="19"/>
      <c r="G46" s="19"/>
      <c r="H46" s="19"/>
      <c r="I46" s="19"/>
      <c r="J46" s="19"/>
      <c r="K46" s="35"/>
      <c r="L46" s="34">
        <f>SUM(L4:L45)</f>
        <v>7122</v>
      </c>
      <c r="M46" s="30">
        <f>SUM(M4:M45)</f>
        <v>85464</v>
      </c>
      <c r="N46" s="34"/>
    </row>
    <row r="47" s="6" customFormat="1" ht="27" customHeight="1" spans="1:14">
      <c r="A47" s="20" t="s">
        <v>289</v>
      </c>
      <c r="B47" s="20"/>
      <c r="C47" s="6"/>
      <c r="D47" s="6"/>
      <c r="E47" s="21"/>
      <c r="F47" s="22"/>
      <c r="G47" s="6"/>
      <c r="H47" s="20" t="s">
        <v>290</v>
      </c>
      <c r="I47" s="20"/>
      <c r="K47" s="36"/>
      <c r="L47" s="37"/>
      <c r="M47" s="37"/>
      <c r="N47" s="38"/>
    </row>
  </sheetData>
  <autoFilter xmlns:etc="http://www.wps.cn/officeDocument/2017/etCustomData" ref="A3:GO47" etc:filterBottomFollowUsedRange="0">
    <extLst/>
  </autoFilter>
  <mergeCells count="6">
    <mergeCell ref="A1:N1"/>
    <mergeCell ref="A2:G2"/>
    <mergeCell ref="I2:N2"/>
    <mergeCell ref="A46:K46"/>
    <mergeCell ref="A47:B47"/>
    <mergeCell ref="H47:I47"/>
  </mergeCells>
  <pageMargins left="0.590277777777778" right="0.590277777777778" top="1" bottom="0.60625" header="0.5" footer="0.5"/>
  <pageSetup paperSize="9" scale="90" orientation="landscape" horizontalDpi="600"/>
  <headerFooter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租赁</vt:lpstr>
      <vt:lpstr>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2023-02-07T00:57:00Z</dcterms:created>
  <dcterms:modified xsi:type="dcterms:W3CDTF">2024-12-09T03:30:08Z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E5B57692ECD94302ADA0BA82E133CC93</vt:lpwstr>
  </property>
  <property fmtid="{D5CDD505-2E9C-101B-9397-08002B2CF9AE}" pid="3" name="KSOProductBuildVer">
    <vt:lpwstr>2052-12.1.0.18912</vt:lpwstr>
  </property>
</Properties>
</file>